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355" windowHeight="3840" tabRatio="929" activeTab="0"/>
  </bookViews>
  <sheets>
    <sheet name="ACAMPADAS 2013" sheetId="1" r:id="rId1"/>
    <sheet name="ORDEN  ZONAS2013" sheetId="2" r:id="rId2"/>
  </sheets>
  <definedNames>
    <definedName name="_xlnm.Print_Area" localSheetId="0">'ACAMPADAS 2013'!$A$2:$J$60</definedName>
    <definedName name="_xlnm.Print_Area" localSheetId="1">'ORDEN  ZONAS2013'!$A$1:$J$70</definedName>
    <definedName name="_xlnm.Print_Titles" localSheetId="0">'ACAMPADAS 2013'!$1:$5</definedName>
    <definedName name="_xlnm.Print_Titles" localSheetId="1">'ORDEN  ZONAS2013'!$1:$5</definedName>
  </definedNames>
  <calcPr fullCalcOnLoad="1"/>
</workbook>
</file>

<file path=xl/sharedStrings.xml><?xml version="1.0" encoding="utf-8"?>
<sst xmlns="http://schemas.openxmlformats.org/spreadsheetml/2006/main" count="452" uniqueCount="137">
  <si>
    <t>Nº</t>
  </si>
  <si>
    <t>Localidad</t>
  </si>
  <si>
    <t>Lugar o Paraje</t>
  </si>
  <si>
    <t>Fechas</t>
  </si>
  <si>
    <t>Nombre de la Entidad</t>
  </si>
  <si>
    <t>Localidad Entidad</t>
  </si>
  <si>
    <t>H</t>
  </si>
  <si>
    <t>M</t>
  </si>
  <si>
    <t>Total</t>
  </si>
  <si>
    <t>Intxorta Asti Elkartea</t>
  </si>
  <si>
    <t>Elorrio (Bizkaia)</t>
  </si>
  <si>
    <t>Xemein Astialdi Taldea</t>
  </si>
  <si>
    <t>Markina-Xemein (Bizkaia)</t>
  </si>
  <si>
    <t>Bilbao (Bizkaia)</t>
  </si>
  <si>
    <t>Grupo Scout Lykos</t>
  </si>
  <si>
    <t>Noain (Navarra)</t>
  </si>
  <si>
    <t>Sotos de Basari</t>
  </si>
  <si>
    <t>Asoc. Juvenil San Pedro y San Saturnino</t>
  </si>
  <si>
    <t>Mutilva</t>
  </si>
  <si>
    <t>Burgui</t>
  </si>
  <si>
    <t>Isaba</t>
  </si>
  <si>
    <t>Campa Sakulo</t>
  </si>
  <si>
    <t>Belabarze</t>
  </si>
  <si>
    <t>Asociación J. Askartza-Claret</t>
  </si>
  <si>
    <t>Leioa (Bizkaia)</t>
  </si>
  <si>
    <t>Pamplona</t>
  </si>
  <si>
    <t>Madrid</t>
  </si>
  <si>
    <t>Grupo Scout Ibaialde</t>
  </si>
  <si>
    <t>Tafalla</t>
  </si>
  <si>
    <t>Sestao (Bizkaia)</t>
  </si>
  <si>
    <t xml:space="preserve">Fundación Itaka Escolapios </t>
  </si>
  <si>
    <t>Asociación Juvenil Garaiz</t>
  </si>
  <si>
    <t>Izurdiaga-Arakil</t>
  </si>
  <si>
    <t>Grupo Joven</t>
  </si>
  <si>
    <t>Majadahonda (Madrid)</t>
  </si>
  <si>
    <t>Travesía</t>
  </si>
  <si>
    <t>Baztán</t>
  </si>
  <si>
    <t>Arizkun</t>
  </si>
  <si>
    <t>Arrupe Elkartea Durango</t>
  </si>
  <si>
    <t>Durango (Bizkaia)</t>
  </si>
  <si>
    <t>Barrazaltua</t>
  </si>
  <si>
    <t>Asociación Juvenil Ibecchi</t>
  </si>
  <si>
    <t>Campa Zaltua</t>
  </si>
  <si>
    <t>Vidangoz (Valle Roncal)</t>
  </si>
  <si>
    <t>Marcha</t>
  </si>
  <si>
    <t>TRAVESÍAS</t>
  </si>
  <si>
    <t xml:space="preserve">Localidad </t>
  </si>
  <si>
    <t>Loizu</t>
  </si>
  <si>
    <t>Paraje Otegui</t>
  </si>
  <si>
    <t>VALLE DE ARAKIL</t>
  </si>
  <si>
    <t>VALLE DEL BAZTÁN</t>
  </si>
  <si>
    <t>VALLE DE ERRO</t>
  </si>
  <si>
    <t>Roncesvalles-Belagua</t>
  </si>
  <si>
    <t>VALLE DEL RONCAL</t>
  </si>
  <si>
    <t>Asociación Juvenil La Salle</t>
  </si>
  <si>
    <t>Paraje Chopordi</t>
  </si>
  <si>
    <t>ISABA</t>
  </si>
  <si>
    <t>Labeaga</t>
  </si>
  <si>
    <t>El molino</t>
  </si>
  <si>
    <t>Gure Talde (Parroquia Sagrada Familia)</t>
  </si>
  <si>
    <t>Portugalete (Bizkaia)</t>
  </si>
  <si>
    <t>MERINDAD DE ESTELLA</t>
  </si>
  <si>
    <t>Marchas / Huesca</t>
  </si>
  <si>
    <t>Barcelona</t>
  </si>
  <si>
    <t>Urbasa</t>
  </si>
  <si>
    <t>Gerendiain</t>
  </si>
  <si>
    <t>Eltso-Gerendiain</t>
  </si>
  <si>
    <t>Aibar</t>
  </si>
  <si>
    <t>ACAMPADAS Y TRAVESÍAS   2013</t>
  </si>
  <si>
    <t>A. J: Doniantzu</t>
  </si>
  <si>
    <t>Zizur Mayor</t>
  </si>
  <si>
    <t>Isaba English Camp</t>
  </si>
  <si>
    <t>A.G. Scout 434 "Alborada"</t>
  </si>
  <si>
    <t>Grupo Scout Monte Yerga</t>
  </si>
  <si>
    <t>Autol (La Rioja)</t>
  </si>
  <si>
    <t>Pamplona-Lesaka</t>
  </si>
  <si>
    <t>Aratz Gia Taldea - EHG</t>
  </si>
  <si>
    <t>Usurbil (Guipúzcoa)</t>
  </si>
  <si>
    <t>Aránzazu-Huarte Arakil</t>
  </si>
  <si>
    <t>Borda La  Salle-Chivarro</t>
  </si>
  <si>
    <t>Llano de Belagua</t>
  </si>
  <si>
    <t xml:space="preserve">E. P. S. NUESTRA SEÑORA DE LA  PAZ </t>
  </si>
  <si>
    <t xml:space="preserve">Asociación Juvenil Munduko Argia </t>
  </si>
  <si>
    <t xml:space="preserve">Euskai Bide Eskaut Taldea </t>
  </si>
  <si>
    <t>Huarte</t>
  </si>
  <si>
    <t>Txamantxoia-Belagua</t>
  </si>
  <si>
    <t>ASOCIACIÓN JUVENIL CARRICK 579</t>
  </si>
  <si>
    <t>LAS ROZAS DE MADRID</t>
  </si>
  <si>
    <t xml:space="preserve">GRUPO SCOUT ALAMOS 260 </t>
  </si>
  <si>
    <t>MADRID</t>
  </si>
  <si>
    <t>INDAUTXUKO ESKAUTAK SEONNEE</t>
  </si>
  <si>
    <t>BILBAO (BIZKAIA)</t>
  </si>
  <si>
    <t>FUNDACIÓN  ITAKA ESCOLAPIOS TOLOSA</t>
  </si>
  <si>
    <t>TOLOSA (GIPUZKOA)</t>
  </si>
  <si>
    <t>El  Molino</t>
  </si>
  <si>
    <t>GRUPO SCOUT V TROPA</t>
  </si>
  <si>
    <t>PAMPLONA</t>
  </si>
  <si>
    <t>N o precisa autorización</t>
  </si>
  <si>
    <t>Ollo (Ilzarbe)</t>
  </si>
  <si>
    <t>FUNDACIÓN  ITAKA ESCOLAPIOS VITORIA</t>
  </si>
  <si>
    <t xml:space="preserve"> VITORIA (ALAVA)</t>
  </si>
  <si>
    <t>ISABA ENGLISH CAMP</t>
  </si>
  <si>
    <t>Centre d'esplai Boix</t>
  </si>
  <si>
    <t>ACAMPADAS Y TRAVESÍAS  2013</t>
  </si>
  <si>
    <t>VALLE DE ULTZAMA</t>
  </si>
  <si>
    <t>MERINDAD DE SANGÜESA</t>
  </si>
  <si>
    <t>VALLE DE OLLO</t>
  </si>
  <si>
    <t>LIZARRA IKASTOLA</t>
  </si>
  <si>
    <t>GRUPO QUETZAL</t>
  </si>
  <si>
    <t>TUDELA</t>
  </si>
  <si>
    <t>A. J. San Pedro y San Saturnino</t>
  </si>
  <si>
    <t>VITORIA (ALAVA)</t>
  </si>
  <si>
    <t>ESPLAI SANT LLORENÇ</t>
  </si>
  <si>
    <t>GR 11</t>
  </si>
  <si>
    <t>Roncesvalles-Donosti</t>
  </si>
  <si>
    <t>GRUPO SCOUT KAIROS</t>
  </si>
  <si>
    <t>VALENCIA</t>
  </si>
  <si>
    <t>SANT FELIÚ DE LLOBREGAT</t>
  </si>
  <si>
    <t>Abodi-Bidangotze</t>
  </si>
  <si>
    <t>ANTXETA-TTAN TTAKUN</t>
  </si>
  <si>
    <t>BEHEA (GIPUZKOA)</t>
  </si>
  <si>
    <t>LIZARRA</t>
  </si>
  <si>
    <t>P. Rekiamortosoroa</t>
  </si>
  <si>
    <t>GRUPO 5 MIRAFLORES (AGA)</t>
  </si>
  <si>
    <t>ZARAGOZA</t>
  </si>
  <si>
    <t>URBASA</t>
  </si>
  <si>
    <t>Oskotz-Andoain</t>
  </si>
  <si>
    <t>ESCOLTES CATALANS</t>
  </si>
  <si>
    <t>BARCELONA</t>
  </si>
  <si>
    <t>GRUPO SCOUT AITANA</t>
  </si>
  <si>
    <t>ALICANTE</t>
  </si>
  <si>
    <t>Zúñiga</t>
  </si>
  <si>
    <t>El Carrascal</t>
  </si>
  <si>
    <t>Iruzun Eskaut-Gia Talde Laikoa</t>
  </si>
  <si>
    <t>San Sebastian</t>
  </si>
  <si>
    <t>TOTAL PARTICIPANTES</t>
  </si>
  <si>
    <t>Grupo Scout Lykos/SUSPENDIDA RIADA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</si>
</sst>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/mm/yyyy"/>
    <numFmt numFmtId="181" formatCode="d/m/yyyy"/>
    <numFmt numFmtId="182" formatCode="dd/mm/yy"/>
    <numFmt numFmtId="183" formatCode="mmm\-yyyy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-C0A]dddd\,\ dd&quot; de &quot;mmmm&quot; de &quot;yyyy"/>
    <numFmt numFmtId="190" formatCode="0.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4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16" fontId="9" fillId="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" fontId="0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3" borderId="2" xfId="0" applyFont="1" applyFill="1" applyBorder="1" applyAlignment="1">
      <alignment horizontal="center"/>
    </xf>
    <xf numFmtId="16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6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16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6" fontId="16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16" fontId="0" fillId="7" borderId="2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/>
    </xf>
    <xf numFmtId="1" fontId="12" fillId="8" borderId="2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6" fontId="1" fillId="0" borderId="5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6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/>
    </xf>
    <xf numFmtId="16" fontId="0" fillId="0" borderId="2" xfId="0" applyNumberFormat="1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95250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1</xdr:col>
      <xdr:colOff>1133475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75" zoomScaleNormal="85" zoomScaleSheetLayoutView="75" workbookViewId="0" topLeftCell="A1">
      <selection activeCell="M39" sqref="M39"/>
    </sheetView>
  </sheetViews>
  <sheetFormatPr defaultColWidth="11.421875" defaultRowHeight="12.75"/>
  <cols>
    <col min="1" max="1" width="4.28125" style="82" customWidth="1"/>
    <col min="2" max="2" width="18.57421875" style="43" customWidth="1"/>
    <col min="3" max="3" width="18.00390625" style="43" customWidth="1"/>
    <col min="4" max="4" width="6.8515625" style="62" customWidth="1"/>
    <col min="5" max="5" width="6.57421875" style="62" customWidth="1"/>
    <col min="6" max="6" width="33.28125" style="43" customWidth="1"/>
    <col min="7" max="7" width="20.8515625" style="63" customWidth="1"/>
    <col min="8" max="8" width="6.8515625" style="43" customWidth="1"/>
    <col min="9" max="9" width="6.8515625" style="43" bestFit="1" customWidth="1"/>
    <col min="10" max="10" width="6.57421875" style="43" bestFit="1" customWidth="1"/>
    <col min="11" max="16384" width="11.421875" style="43" customWidth="1"/>
  </cols>
  <sheetData>
    <row r="1" spans="1:7" s="49" customFormat="1" ht="12.75">
      <c r="A1" s="82"/>
      <c r="D1" s="50"/>
      <c r="E1" s="50"/>
      <c r="G1" s="51"/>
    </row>
    <row r="2" spans="1:10" s="49" customFormat="1" ht="16.5" customHeight="1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6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7" s="49" customFormat="1" ht="16.5" customHeight="1">
      <c r="A4" s="82"/>
      <c r="G4" s="51"/>
    </row>
    <row r="5" spans="1:10" s="45" customFormat="1" ht="34.5" customHeight="1">
      <c r="A5" s="53" t="s">
        <v>0</v>
      </c>
      <c r="B5" s="45" t="s">
        <v>1</v>
      </c>
      <c r="C5" s="45" t="s">
        <v>2</v>
      </c>
      <c r="D5" s="105" t="s">
        <v>3</v>
      </c>
      <c r="E5" s="105"/>
      <c r="F5" s="45" t="s">
        <v>4</v>
      </c>
      <c r="G5" s="46" t="s">
        <v>5</v>
      </c>
      <c r="H5" s="45" t="s">
        <v>6</v>
      </c>
      <c r="I5" s="45" t="s">
        <v>7</v>
      </c>
      <c r="J5" s="45" t="s">
        <v>8</v>
      </c>
    </row>
    <row r="6" spans="1:10" s="3" customFormat="1" ht="15" customHeight="1">
      <c r="A6" s="3">
        <v>1</v>
      </c>
      <c r="B6" s="3" t="s">
        <v>65</v>
      </c>
      <c r="C6" s="3" t="s">
        <v>66</v>
      </c>
      <c r="D6" s="4">
        <v>41486</v>
      </c>
      <c r="E6" s="4">
        <v>41500</v>
      </c>
      <c r="F6" s="33" t="s">
        <v>11</v>
      </c>
      <c r="G6" s="33" t="s">
        <v>12</v>
      </c>
      <c r="H6" s="3">
        <v>55</v>
      </c>
      <c r="I6" s="3">
        <v>32</v>
      </c>
      <c r="J6" s="34">
        <f>H6+I6</f>
        <v>87</v>
      </c>
    </row>
    <row r="7" spans="1:10" ht="12.75">
      <c r="A7" s="3">
        <v>2</v>
      </c>
      <c r="B7" s="3" t="s">
        <v>67</v>
      </c>
      <c r="C7" s="3" t="s">
        <v>67</v>
      </c>
      <c r="D7" s="4">
        <v>41453</v>
      </c>
      <c r="E7" s="4">
        <v>41467</v>
      </c>
      <c r="F7" s="33" t="s">
        <v>9</v>
      </c>
      <c r="G7" s="33" t="s">
        <v>10</v>
      </c>
      <c r="H7" s="3">
        <v>28</v>
      </c>
      <c r="I7" s="3">
        <v>57</v>
      </c>
      <c r="J7" s="34">
        <f>H7+I7</f>
        <v>85</v>
      </c>
    </row>
    <row r="8" spans="1:7" s="3" customFormat="1" ht="12.75" customHeight="1">
      <c r="A8" s="3">
        <v>3</v>
      </c>
      <c r="B8" s="3" t="s">
        <v>19</v>
      </c>
      <c r="C8" s="3" t="s">
        <v>19</v>
      </c>
      <c r="D8" s="4">
        <v>41448</v>
      </c>
      <c r="E8" s="4">
        <v>41455</v>
      </c>
      <c r="F8" s="33" t="s">
        <v>14</v>
      </c>
      <c r="G8" s="33" t="s">
        <v>15</v>
      </c>
    </row>
    <row r="9" spans="1:10" s="3" customFormat="1" ht="11.25" customHeight="1">
      <c r="A9" s="3">
        <v>4</v>
      </c>
      <c r="B9" s="3" t="s">
        <v>19</v>
      </c>
      <c r="C9" s="3" t="s">
        <v>19</v>
      </c>
      <c r="D9" s="4">
        <v>41447</v>
      </c>
      <c r="E9" s="4">
        <v>41454</v>
      </c>
      <c r="F9" s="33" t="s">
        <v>69</v>
      </c>
      <c r="G9" s="33" t="s">
        <v>70</v>
      </c>
      <c r="H9" s="3">
        <v>37</v>
      </c>
      <c r="I9" s="3">
        <v>29</v>
      </c>
      <c r="J9" s="3">
        <v>66</v>
      </c>
    </row>
    <row r="10" spans="1:10" s="3" customFormat="1" ht="13.5" customHeight="1">
      <c r="A10" s="3">
        <v>5</v>
      </c>
      <c r="B10" s="3" t="s">
        <v>20</v>
      </c>
      <c r="C10" s="3" t="s">
        <v>22</v>
      </c>
      <c r="D10" s="4">
        <v>41448</v>
      </c>
      <c r="E10" s="4">
        <v>41454</v>
      </c>
      <c r="F10" s="33" t="s">
        <v>71</v>
      </c>
      <c r="G10" s="33" t="s">
        <v>20</v>
      </c>
      <c r="H10" s="3">
        <v>10</v>
      </c>
      <c r="I10" s="3">
        <v>10</v>
      </c>
      <c r="J10" s="3">
        <v>20</v>
      </c>
    </row>
    <row r="11" spans="1:10" s="3" customFormat="1" ht="13.5" customHeight="1">
      <c r="A11" s="3">
        <v>6</v>
      </c>
      <c r="B11" s="3" t="s">
        <v>20</v>
      </c>
      <c r="C11" s="3" t="s">
        <v>22</v>
      </c>
      <c r="D11" s="4">
        <v>41455</v>
      </c>
      <c r="E11" s="4">
        <v>41461</v>
      </c>
      <c r="F11" s="33" t="s">
        <v>71</v>
      </c>
      <c r="G11" s="33" t="s">
        <v>20</v>
      </c>
      <c r="H11" s="3">
        <v>10</v>
      </c>
      <c r="I11" s="3">
        <v>12</v>
      </c>
      <c r="J11" s="3">
        <v>22</v>
      </c>
    </row>
    <row r="12" spans="1:10" s="33" customFormat="1" ht="13.5" customHeight="1">
      <c r="A12" s="3">
        <v>7</v>
      </c>
      <c r="B12" s="3" t="s">
        <v>20</v>
      </c>
      <c r="C12" s="3" t="s">
        <v>21</v>
      </c>
      <c r="D12" s="4">
        <v>41471</v>
      </c>
      <c r="E12" s="4">
        <v>41485</v>
      </c>
      <c r="F12" s="33" t="s">
        <v>72</v>
      </c>
      <c r="G12" s="33" t="s">
        <v>26</v>
      </c>
      <c r="H12" s="3">
        <v>39</v>
      </c>
      <c r="I12" s="3">
        <v>41</v>
      </c>
      <c r="J12" s="3">
        <v>80</v>
      </c>
    </row>
    <row r="13" spans="1:10" s="3" customFormat="1" ht="14.25" customHeight="1">
      <c r="A13" s="3">
        <v>8</v>
      </c>
      <c r="B13" s="3" t="s">
        <v>20</v>
      </c>
      <c r="C13" s="3" t="s">
        <v>22</v>
      </c>
      <c r="D13" s="4">
        <v>41490</v>
      </c>
      <c r="E13" s="4">
        <v>41501</v>
      </c>
      <c r="F13" s="33" t="s">
        <v>73</v>
      </c>
      <c r="G13" s="33" t="s">
        <v>74</v>
      </c>
      <c r="H13" s="3">
        <v>46</v>
      </c>
      <c r="I13" s="3">
        <v>48</v>
      </c>
      <c r="J13" s="3">
        <v>94</v>
      </c>
    </row>
    <row r="14" spans="1:10" s="3" customFormat="1" ht="12.75">
      <c r="A14" s="3">
        <v>9</v>
      </c>
      <c r="B14" s="3" t="s">
        <v>19</v>
      </c>
      <c r="C14" s="3" t="s">
        <v>16</v>
      </c>
      <c r="D14" s="4">
        <v>41454</v>
      </c>
      <c r="E14" s="4">
        <v>41460</v>
      </c>
      <c r="F14" s="33" t="s">
        <v>110</v>
      </c>
      <c r="G14" s="33" t="s">
        <v>18</v>
      </c>
      <c r="H14" s="3">
        <v>101</v>
      </c>
      <c r="I14" s="3">
        <v>99</v>
      </c>
      <c r="J14" s="34">
        <f aca="true" t="shared" si="0" ref="J14:J21">H14+I14</f>
        <v>200</v>
      </c>
    </row>
    <row r="15" spans="1:10" ht="12.75">
      <c r="A15" s="3">
        <v>10</v>
      </c>
      <c r="B15" s="3" t="s">
        <v>36</v>
      </c>
      <c r="C15" s="3" t="s">
        <v>37</v>
      </c>
      <c r="D15" s="4">
        <v>41453</v>
      </c>
      <c r="E15" s="4">
        <v>41462</v>
      </c>
      <c r="F15" s="33" t="s">
        <v>38</v>
      </c>
      <c r="G15" s="33" t="s">
        <v>39</v>
      </c>
      <c r="H15" s="3">
        <v>45</v>
      </c>
      <c r="I15" s="3">
        <v>43</v>
      </c>
      <c r="J15" s="34">
        <f t="shared" si="0"/>
        <v>88</v>
      </c>
    </row>
    <row r="16" spans="1:10" s="52" customFormat="1" ht="12.75">
      <c r="A16" s="3">
        <v>11</v>
      </c>
      <c r="B16" s="3" t="s">
        <v>32</v>
      </c>
      <c r="C16" s="3" t="s">
        <v>55</v>
      </c>
      <c r="D16" s="4">
        <v>41457</v>
      </c>
      <c r="E16" s="4">
        <v>41469</v>
      </c>
      <c r="F16" s="33" t="s">
        <v>33</v>
      </c>
      <c r="G16" s="33" t="s">
        <v>34</v>
      </c>
      <c r="H16" s="3">
        <v>93</v>
      </c>
      <c r="I16" s="3">
        <v>93</v>
      </c>
      <c r="J16" s="34">
        <f t="shared" si="0"/>
        <v>186</v>
      </c>
    </row>
    <row r="17" spans="1:10" s="52" customFormat="1" ht="12.75">
      <c r="A17" s="3">
        <v>12</v>
      </c>
      <c r="B17" s="3" t="s">
        <v>32</v>
      </c>
      <c r="C17" s="3" t="s">
        <v>55</v>
      </c>
      <c r="D17" s="4">
        <v>41472</v>
      </c>
      <c r="E17" s="4">
        <v>41484</v>
      </c>
      <c r="F17" s="33" t="s">
        <v>33</v>
      </c>
      <c r="G17" s="33" t="s">
        <v>34</v>
      </c>
      <c r="H17" s="3">
        <v>93</v>
      </c>
      <c r="I17" s="3">
        <v>93</v>
      </c>
      <c r="J17" s="34">
        <f t="shared" si="0"/>
        <v>186</v>
      </c>
    </row>
    <row r="18" spans="1:10" s="3" customFormat="1" ht="13.5" customHeight="1">
      <c r="A18" s="3">
        <v>13</v>
      </c>
      <c r="B18" s="3" t="s">
        <v>75</v>
      </c>
      <c r="C18" s="3" t="s">
        <v>44</v>
      </c>
      <c r="D18" s="4">
        <v>41454</v>
      </c>
      <c r="E18" s="4">
        <v>41466</v>
      </c>
      <c r="F18" s="33" t="s">
        <v>102</v>
      </c>
      <c r="G18" s="33" t="s">
        <v>63</v>
      </c>
      <c r="H18" s="3">
        <v>9</v>
      </c>
      <c r="I18" s="3">
        <v>13</v>
      </c>
      <c r="J18" s="3">
        <f t="shared" si="0"/>
        <v>22</v>
      </c>
    </row>
    <row r="19" spans="1:10" s="52" customFormat="1" ht="12.75">
      <c r="A19" s="3">
        <v>14</v>
      </c>
      <c r="B19" s="3" t="s">
        <v>20</v>
      </c>
      <c r="C19" s="3" t="s">
        <v>22</v>
      </c>
      <c r="D19" s="4">
        <v>41458</v>
      </c>
      <c r="E19" s="4">
        <v>41469</v>
      </c>
      <c r="F19" s="33" t="s">
        <v>23</v>
      </c>
      <c r="G19" s="33" t="s">
        <v>24</v>
      </c>
      <c r="H19" s="3">
        <v>29</v>
      </c>
      <c r="I19" s="3">
        <v>29</v>
      </c>
      <c r="J19" s="34">
        <f t="shared" si="0"/>
        <v>58</v>
      </c>
    </row>
    <row r="20" spans="1:10" s="52" customFormat="1" ht="12.75">
      <c r="A20" s="3">
        <v>15</v>
      </c>
      <c r="B20" s="3" t="s">
        <v>20</v>
      </c>
      <c r="C20" s="3" t="s">
        <v>22</v>
      </c>
      <c r="D20" s="4">
        <v>41469</v>
      </c>
      <c r="E20" s="4">
        <v>41476</v>
      </c>
      <c r="F20" s="33" t="s">
        <v>23</v>
      </c>
      <c r="G20" s="33" t="s">
        <v>24</v>
      </c>
      <c r="H20" s="3">
        <v>15</v>
      </c>
      <c r="I20" s="3">
        <v>23</v>
      </c>
      <c r="J20" s="34">
        <f t="shared" si="0"/>
        <v>38</v>
      </c>
    </row>
    <row r="21" spans="1:10" s="52" customFormat="1" ht="12.75">
      <c r="A21" s="3">
        <v>16</v>
      </c>
      <c r="B21" s="3" t="s">
        <v>20</v>
      </c>
      <c r="C21" s="3" t="s">
        <v>22</v>
      </c>
      <c r="D21" s="4">
        <v>41476</v>
      </c>
      <c r="E21" s="4">
        <v>41483</v>
      </c>
      <c r="F21" s="33" t="s">
        <v>23</v>
      </c>
      <c r="G21" s="33" t="s">
        <v>24</v>
      </c>
      <c r="H21" s="3">
        <v>36</v>
      </c>
      <c r="I21" s="3">
        <v>12</v>
      </c>
      <c r="J21" s="34">
        <f t="shared" si="0"/>
        <v>48</v>
      </c>
    </row>
    <row r="22" spans="1:10" s="53" customFormat="1" ht="13.5" customHeight="1">
      <c r="A22" s="3">
        <v>17</v>
      </c>
      <c r="B22" s="3" t="s">
        <v>20</v>
      </c>
      <c r="C22" s="3" t="s">
        <v>22</v>
      </c>
      <c r="D22" s="4">
        <v>41458</v>
      </c>
      <c r="E22" s="4">
        <v>41469</v>
      </c>
      <c r="F22" s="33" t="s">
        <v>23</v>
      </c>
      <c r="G22" s="33" t="s">
        <v>24</v>
      </c>
      <c r="H22" s="3">
        <v>18</v>
      </c>
      <c r="I22" s="3">
        <v>16</v>
      </c>
      <c r="J22" s="34">
        <f aca="true" t="shared" si="1" ref="J22:J33">H22+I22</f>
        <v>34</v>
      </c>
    </row>
    <row r="23" spans="1:10" s="3" customFormat="1" ht="12.75" customHeight="1">
      <c r="A23" s="3">
        <v>18</v>
      </c>
      <c r="B23" s="3" t="s">
        <v>98</v>
      </c>
      <c r="D23" s="4">
        <v>41465</v>
      </c>
      <c r="E23" s="4">
        <v>41485</v>
      </c>
      <c r="F23" s="48" t="s">
        <v>76</v>
      </c>
      <c r="G23" s="33" t="s">
        <v>77</v>
      </c>
      <c r="H23" s="3">
        <v>27</v>
      </c>
      <c r="I23" s="3">
        <v>24</v>
      </c>
      <c r="J23" s="3">
        <f t="shared" si="1"/>
        <v>51</v>
      </c>
    </row>
    <row r="24" spans="1:10" s="69" customFormat="1" ht="12.75" customHeight="1">
      <c r="A24" s="69">
        <v>19</v>
      </c>
      <c r="B24" s="70" t="s">
        <v>78</v>
      </c>
      <c r="C24" s="69" t="s">
        <v>35</v>
      </c>
      <c r="D24" s="71">
        <v>41455</v>
      </c>
      <c r="E24" s="71">
        <v>41461</v>
      </c>
      <c r="F24" s="68" t="s">
        <v>30</v>
      </c>
      <c r="G24" s="68" t="s">
        <v>13</v>
      </c>
      <c r="H24" s="69">
        <v>15</v>
      </c>
      <c r="I24" s="69">
        <v>12</v>
      </c>
      <c r="J24" s="69">
        <f t="shared" si="1"/>
        <v>27</v>
      </c>
    </row>
    <row r="25" spans="1:10" s="3" customFormat="1" ht="12.75" customHeight="1">
      <c r="A25" s="3">
        <v>19</v>
      </c>
      <c r="B25" s="15" t="s">
        <v>78</v>
      </c>
      <c r="C25" s="3" t="s">
        <v>35</v>
      </c>
      <c r="D25" s="4">
        <v>41467</v>
      </c>
      <c r="E25" s="4">
        <v>41478</v>
      </c>
      <c r="F25" s="33" t="s">
        <v>30</v>
      </c>
      <c r="G25" s="33" t="s">
        <v>13</v>
      </c>
      <c r="H25" s="3">
        <v>12</v>
      </c>
      <c r="I25" s="3">
        <v>15</v>
      </c>
      <c r="J25" s="3">
        <f t="shared" si="1"/>
        <v>27</v>
      </c>
    </row>
    <row r="26" spans="1:10" s="3" customFormat="1" ht="12.75" customHeight="1">
      <c r="A26" s="3">
        <v>20</v>
      </c>
      <c r="B26" s="3" t="s">
        <v>20</v>
      </c>
      <c r="C26" s="64" t="s">
        <v>79</v>
      </c>
      <c r="D26" s="4">
        <v>41457</v>
      </c>
      <c r="E26" s="4">
        <v>41466</v>
      </c>
      <c r="F26" s="33" t="s">
        <v>54</v>
      </c>
      <c r="G26" s="33" t="s">
        <v>13</v>
      </c>
      <c r="H26" s="3">
        <v>25</v>
      </c>
      <c r="I26" s="3">
        <v>20</v>
      </c>
      <c r="J26" s="3">
        <f t="shared" si="1"/>
        <v>45</v>
      </c>
    </row>
    <row r="27" spans="1:10" s="3" customFormat="1" ht="12.75" customHeight="1">
      <c r="A27" s="3">
        <v>21</v>
      </c>
      <c r="B27" s="3" t="s">
        <v>20</v>
      </c>
      <c r="C27" s="64" t="s">
        <v>79</v>
      </c>
      <c r="D27" s="4">
        <v>41466</v>
      </c>
      <c r="E27" s="4">
        <v>41476</v>
      </c>
      <c r="F27" s="33" t="s">
        <v>54</v>
      </c>
      <c r="G27" s="33" t="s">
        <v>13</v>
      </c>
      <c r="H27" s="3">
        <v>19</v>
      </c>
      <c r="I27" s="3">
        <v>11</v>
      </c>
      <c r="J27" s="3">
        <f t="shared" si="1"/>
        <v>30</v>
      </c>
    </row>
    <row r="28" spans="1:10" s="3" customFormat="1" ht="12.75" customHeight="1">
      <c r="A28" s="3">
        <v>22</v>
      </c>
      <c r="B28" s="3" t="s">
        <v>20</v>
      </c>
      <c r="C28" s="3" t="s">
        <v>80</v>
      </c>
      <c r="D28" s="4">
        <v>41466</v>
      </c>
      <c r="E28" s="4">
        <v>41472</v>
      </c>
      <c r="F28" s="33" t="s">
        <v>31</v>
      </c>
      <c r="G28" s="33" t="s">
        <v>25</v>
      </c>
      <c r="H28" s="3">
        <v>17</v>
      </c>
      <c r="I28" s="3">
        <v>18</v>
      </c>
      <c r="J28" s="3">
        <f t="shared" si="1"/>
        <v>35</v>
      </c>
    </row>
    <row r="29" spans="1:10" s="3" customFormat="1" ht="12.75" customHeight="1">
      <c r="A29" s="3">
        <v>23</v>
      </c>
      <c r="B29" s="3" t="s">
        <v>20</v>
      </c>
      <c r="C29" s="3" t="s">
        <v>80</v>
      </c>
      <c r="D29" s="4">
        <v>41467</v>
      </c>
      <c r="E29" s="4">
        <v>41476</v>
      </c>
      <c r="F29" s="33" t="s">
        <v>31</v>
      </c>
      <c r="G29" s="33" t="s">
        <v>25</v>
      </c>
      <c r="H29" s="3">
        <v>45</v>
      </c>
      <c r="I29" s="3">
        <v>28</v>
      </c>
      <c r="J29" s="3">
        <f t="shared" si="1"/>
        <v>73</v>
      </c>
    </row>
    <row r="30" spans="1:10" s="3" customFormat="1" ht="12" customHeight="1">
      <c r="A30" s="3">
        <v>24</v>
      </c>
      <c r="B30" s="3" t="s">
        <v>20</v>
      </c>
      <c r="C30" s="3" t="s">
        <v>80</v>
      </c>
      <c r="D30" s="4">
        <v>41470</v>
      </c>
      <c r="E30" s="4">
        <v>41476</v>
      </c>
      <c r="F30" s="33" t="s">
        <v>31</v>
      </c>
      <c r="G30" s="33" t="s">
        <v>25</v>
      </c>
      <c r="H30" s="3">
        <v>24</v>
      </c>
      <c r="I30" s="3">
        <v>21</v>
      </c>
      <c r="J30" s="3">
        <f t="shared" si="1"/>
        <v>45</v>
      </c>
    </row>
    <row r="31" spans="1:10" s="3" customFormat="1" ht="12" customHeight="1">
      <c r="A31" s="3">
        <v>25</v>
      </c>
      <c r="B31" s="3" t="s">
        <v>20</v>
      </c>
      <c r="C31" s="3" t="s">
        <v>21</v>
      </c>
      <c r="D31" s="4">
        <v>41455</v>
      </c>
      <c r="E31" s="4">
        <v>41468</v>
      </c>
      <c r="F31" s="48" t="s">
        <v>83</v>
      </c>
      <c r="G31" s="33" t="s">
        <v>29</v>
      </c>
      <c r="H31" s="3">
        <v>23</v>
      </c>
      <c r="I31" s="3">
        <v>38</v>
      </c>
      <c r="J31" s="3">
        <f t="shared" si="1"/>
        <v>61</v>
      </c>
    </row>
    <row r="32" spans="1:10" s="3" customFormat="1" ht="12" customHeight="1">
      <c r="A32" s="3">
        <v>26</v>
      </c>
      <c r="B32" s="3" t="s">
        <v>19</v>
      </c>
      <c r="C32" s="3" t="s">
        <v>16</v>
      </c>
      <c r="D32" s="4">
        <v>41456</v>
      </c>
      <c r="E32" s="4">
        <v>41465</v>
      </c>
      <c r="F32" s="67" t="s">
        <v>81</v>
      </c>
      <c r="G32" s="33" t="s">
        <v>25</v>
      </c>
      <c r="H32" s="3">
        <v>83</v>
      </c>
      <c r="I32" s="3">
        <v>87</v>
      </c>
      <c r="J32" s="3">
        <f t="shared" si="1"/>
        <v>170</v>
      </c>
    </row>
    <row r="33" spans="1:10" s="3" customFormat="1" ht="12" customHeight="1">
      <c r="A33" s="3">
        <v>27</v>
      </c>
      <c r="B33" s="3" t="s">
        <v>20</v>
      </c>
      <c r="C33" s="3" t="s">
        <v>85</v>
      </c>
      <c r="D33" s="4">
        <v>41461</v>
      </c>
      <c r="E33" s="4">
        <v>41469</v>
      </c>
      <c r="F33" s="48" t="s">
        <v>27</v>
      </c>
      <c r="G33" s="33" t="s">
        <v>28</v>
      </c>
      <c r="H33" s="3">
        <v>32</v>
      </c>
      <c r="I33" s="3">
        <v>34</v>
      </c>
      <c r="J33" s="3">
        <f t="shared" si="1"/>
        <v>66</v>
      </c>
    </row>
    <row r="34" spans="1:10" s="3" customFormat="1" ht="12" customHeight="1">
      <c r="A34" s="3">
        <v>28</v>
      </c>
      <c r="B34" s="3" t="s">
        <v>36</v>
      </c>
      <c r="C34" s="3" t="s">
        <v>37</v>
      </c>
      <c r="D34" s="4">
        <v>41468</v>
      </c>
      <c r="E34" s="4">
        <v>41476</v>
      </c>
      <c r="F34" s="48" t="s">
        <v>82</v>
      </c>
      <c r="G34" s="33" t="s">
        <v>84</v>
      </c>
      <c r="H34" s="3">
        <v>18</v>
      </c>
      <c r="I34" s="3">
        <v>30</v>
      </c>
      <c r="J34" s="3">
        <v>48</v>
      </c>
    </row>
    <row r="35" spans="1:10" ht="12.75">
      <c r="A35" s="99">
        <v>29</v>
      </c>
      <c r="B35" s="3" t="s">
        <v>43</v>
      </c>
      <c r="C35" s="99" t="s">
        <v>40</v>
      </c>
      <c r="D35" s="104">
        <v>41101</v>
      </c>
      <c r="E35" s="104">
        <v>41486</v>
      </c>
      <c r="F35" s="98" t="s">
        <v>41</v>
      </c>
      <c r="G35" s="98" t="s">
        <v>25</v>
      </c>
      <c r="H35" s="99">
        <v>59</v>
      </c>
      <c r="I35" s="99">
        <v>42</v>
      </c>
      <c r="J35" s="97">
        <f>H35+I35</f>
        <v>101</v>
      </c>
    </row>
    <row r="36" spans="1:10" ht="12.75">
      <c r="A36" s="99"/>
      <c r="B36" s="3" t="s">
        <v>62</v>
      </c>
      <c r="C36" s="99"/>
      <c r="D36" s="104"/>
      <c r="E36" s="104"/>
      <c r="F36" s="98"/>
      <c r="G36" s="98"/>
      <c r="H36" s="99"/>
      <c r="I36" s="99"/>
      <c r="J36" s="97"/>
    </row>
    <row r="37" spans="1:10" s="52" customFormat="1" ht="12.75">
      <c r="A37" s="3">
        <v>30</v>
      </c>
      <c r="B37" s="3" t="s">
        <v>57</v>
      </c>
      <c r="C37" s="3" t="s">
        <v>94</v>
      </c>
      <c r="D37" s="4">
        <v>41103</v>
      </c>
      <c r="E37" s="4">
        <v>41118</v>
      </c>
      <c r="F37" s="33" t="s">
        <v>59</v>
      </c>
      <c r="G37" s="33" t="s">
        <v>60</v>
      </c>
      <c r="H37" s="3">
        <v>19</v>
      </c>
      <c r="I37" s="3">
        <v>26</v>
      </c>
      <c r="J37" s="34">
        <f>H37+I37</f>
        <v>45</v>
      </c>
    </row>
    <row r="38" spans="1:10" s="52" customFormat="1" ht="12.75">
      <c r="A38" s="3">
        <v>31</v>
      </c>
      <c r="B38" s="3" t="s">
        <v>19</v>
      </c>
      <c r="C38" s="3" t="s">
        <v>16</v>
      </c>
      <c r="D38" s="4">
        <v>41468</v>
      </c>
      <c r="E38" s="4">
        <v>41117</v>
      </c>
      <c r="F38" s="22" t="s">
        <v>86</v>
      </c>
      <c r="G38" s="33" t="s">
        <v>87</v>
      </c>
      <c r="H38" s="3">
        <v>81</v>
      </c>
      <c r="I38" s="3">
        <v>67</v>
      </c>
      <c r="J38" s="3">
        <v>148</v>
      </c>
    </row>
    <row r="39" spans="1:10" s="3" customFormat="1" ht="12" customHeight="1">
      <c r="A39" s="3">
        <v>32</v>
      </c>
      <c r="B39" s="3" t="s">
        <v>47</v>
      </c>
      <c r="C39" s="3" t="s">
        <v>48</v>
      </c>
      <c r="D39" s="4">
        <v>41471</v>
      </c>
      <c r="E39" s="4">
        <v>41120</v>
      </c>
      <c r="F39" s="67" t="s">
        <v>88</v>
      </c>
      <c r="G39" s="33" t="s">
        <v>89</v>
      </c>
      <c r="H39" s="3">
        <v>54</v>
      </c>
      <c r="I39" s="3">
        <v>53</v>
      </c>
      <c r="J39" s="3">
        <v>107</v>
      </c>
    </row>
    <row r="40" spans="1:10" s="3" customFormat="1" ht="12" customHeight="1">
      <c r="A40" s="3">
        <v>33</v>
      </c>
      <c r="B40" s="3" t="s">
        <v>19</v>
      </c>
      <c r="C40" s="3" t="s">
        <v>19</v>
      </c>
      <c r="D40" s="4">
        <v>41470</v>
      </c>
      <c r="E40" s="4">
        <v>41117</v>
      </c>
      <c r="F40" s="67" t="s">
        <v>90</v>
      </c>
      <c r="G40" s="33" t="s">
        <v>91</v>
      </c>
      <c r="H40" s="3">
        <v>49</v>
      </c>
      <c r="I40" s="3">
        <v>38</v>
      </c>
      <c r="J40" s="3">
        <v>87</v>
      </c>
    </row>
    <row r="41" spans="1:10" s="3" customFormat="1" ht="12" customHeight="1">
      <c r="A41" s="3">
        <v>34</v>
      </c>
      <c r="B41" s="3" t="s">
        <v>20</v>
      </c>
      <c r="C41" s="3" t="s">
        <v>21</v>
      </c>
      <c r="D41" s="4">
        <v>41473</v>
      </c>
      <c r="E41" s="4">
        <v>41118</v>
      </c>
      <c r="F41" s="76" t="s">
        <v>92</v>
      </c>
      <c r="G41" s="33" t="s">
        <v>93</v>
      </c>
      <c r="H41" s="3">
        <v>26</v>
      </c>
      <c r="I41" s="3">
        <v>33</v>
      </c>
      <c r="J41" s="3">
        <v>59</v>
      </c>
    </row>
    <row r="42" spans="1:10" s="3" customFormat="1" ht="12" customHeight="1">
      <c r="A42" s="3">
        <v>35</v>
      </c>
      <c r="B42" s="3" t="s">
        <v>20</v>
      </c>
      <c r="C42" s="3" t="s">
        <v>21</v>
      </c>
      <c r="D42" s="4">
        <v>41470</v>
      </c>
      <c r="E42" s="4">
        <v>41114</v>
      </c>
      <c r="F42" s="76" t="s">
        <v>92</v>
      </c>
      <c r="G42" s="33" t="s">
        <v>93</v>
      </c>
      <c r="H42" s="3">
        <v>28</v>
      </c>
      <c r="I42" s="3">
        <v>18</v>
      </c>
      <c r="J42" s="3">
        <v>46</v>
      </c>
    </row>
    <row r="43" spans="1:10" s="3" customFormat="1" ht="12" customHeight="1">
      <c r="A43" s="3">
        <v>36</v>
      </c>
      <c r="B43" s="3" t="s">
        <v>20</v>
      </c>
      <c r="C43" s="3" t="s">
        <v>42</v>
      </c>
      <c r="D43" s="4">
        <v>41474</v>
      </c>
      <c r="E43" s="4">
        <v>41120</v>
      </c>
      <c r="F43" s="67" t="s">
        <v>95</v>
      </c>
      <c r="G43" s="33" t="s">
        <v>96</v>
      </c>
      <c r="H43" s="3">
        <v>78</v>
      </c>
      <c r="I43" s="3">
        <v>69</v>
      </c>
      <c r="J43" s="3">
        <v>147</v>
      </c>
    </row>
    <row r="44" spans="1:10" s="3" customFormat="1" ht="12" customHeight="1">
      <c r="A44" s="3">
        <v>37</v>
      </c>
      <c r="B44" s="3" t="s">
        <v>20</v>
      </c>
      <c r="C44" s="3" t="s">
        <v>22</v>
      </c>
      <c r="D44" s="4">
        <v>41462</v>
      </c>
      <c r="E44" s="4">
        <v>41468</v>
      </c>
      <c r="F44" s="33" t="s">
        <v>101</v>
      </c>
      <c r="G44" s="33" t="s">
        <v>56</v>
      </c>
      <c r="H44" s="3">
        <v>17</v>
      </c>
      <c r="I44" s="3">
        <v>15</v>
      </c>
      <c r="J44" s="3">
        <v>32</v>
      </c>
    </row>
    <row r="45" spans="1:10" s="3" customFormat="1" ht="12" customHeight="1">
      <c r="A45" s="3">
        <v>38</v>
      </c>
      <c r="B45" s="3" t="s">
        <v>20</v>
      </c>
      <c r="C45" s="3" t="s">
        <v>85</v>
      </c>
      <c r="D45" s="4">
        <v>41476</v>
      </c>
      <c r="E45" s="4">
        <v>41121</v>
      </c>
      <c r="F45" s="66" t="s">
        <v>99</v>
      </c>
      <c r="G45" s="33" t="s">
        <v>111</v>
      </c>
      <c r="H45" s="3">
        <v>32</v>
      </c>
      <c r="I45" s="3">
        <v>46</v>
      </c>
      <c r="J45" s="3">
        <v>78</v>
      </c>
    </row>
    <row r="46" spans="1:10" s="3" customFormat="1" ht="12" customHeight="1">
      <c r="A46" s="3">
        <v>39</v>
      </c>
      <c r="B46" s="3" t="s">
        <v>20</v>
      </c>
      <c r="C46" s="3" t="s">
        <v>22</v>
      </c>
      <c r="D46" s="4">
        <v>41469</v>
      </c>
      <c r="E46" s="4">
        <v>41475</v>
      </c>
      <c r="F46" s="33" t="s">
        <v>101</v>
      </c>
      <c r="G46" s="33" t="s">
        <v>56</v>
      </c>
      <c r="H46" s="3">
        <v>16</v>
      </c>
      <c r="I46" s="3">
        <v>21</v>
      </c>
      <c r="J46" s="3">
        <v>37</v>
      </c>
    </row>
    <row r="47" spans="1:10" s="69" customFormat="1" ht="12" customHeight="1">
      <c r="A47" s="69">
        <v>40</v>
      </c>
      <c r="B47" s="70" t="s">
        <v>52</v>
      </c>
      <c r="C47" s="69" t="s">
        <v>35</v>
      </c>
      <c r="D47" s="71">
        <v>41452</v>
      </c>
      <c r="E47" s="71">
        <v>41460</v>
      </c>
      <c r="F47" s="68" t="s">
        <v>31</v>
      </c>
      <c r="G47" s="68" t="s">
        <v>25</v>
      </c>
      <c r="H47" s="69">
        <v>11</v>
      </c>
      <c r="I47" s="69">
        <v>4</v>
      </c>
      <c r="J47" s="69">
        <v>15</v>
      </c>
    </row>
    <row r="48" spans="1:10" s="3" customFormat="1" ht="12" customHeight="1">
      <c r="A48" s="3">
        <v>41</v>
      </c>
      <c r="B48" s="3" t="s">
        <v>64</v>
      </c>
      <c r="C48" s="3" t="s">
        <v>44</v>
      </c>
      <c r="D48" s="4">
        <v>41474</v>
      </c>
      <c r="E48" s="4">
        <v>41118</v>
      </c>
      <c r="F48" s="77" t="s">
        <v>107</v>
      </c>
      <c r="G48" s="33" t="s">
        <v>121</v>
      </c>
      <c r="H48" s="3">
        <v>19</v>
      </c>
      <c r="I48" s="3">
        <v>16</v>
      </c>
      <c r="J48" s="3">
        <v>35</v>
      </c>
    </row>
    <row r="49" spans="1:10" s="3" customFormat="1" ht="12" customHeight="1">
      <c r="A49" s="3">
        <v>42</v>
      </c>
      <c r="B49" s="3" t="s">
        <v>20</v>
      </c>
      <c r="C49" s="3" t="s">
        <v>22</v>
      </c>
      <c r="D49" s="4">
        <v>41456</v>
      </c>
      <c r="E49" s="4">
        <v>41469</v>
      </c>
      <c r="F49" s="77" t="s">
        <v>108</v>
      </c>
      <c r="G49" s="33" t="s">
        <v>109</v>
      </c>
      <c r="H49" s="3">
        <v>40</v>
      </c>
      <c r="I49" s="3">
        <v>56</v>
      </c>
      <c r="J49" s="3">
        <v>96</v>
      </c>
    </row>
    <row r="50" spans="1:10" s="69" customFormat="1" ht="12" customHeight="1">
      <c r="A50" s="69">
        <v>43</v>
      </c>
      <c r="B50" s="69" t="s">
        <v>113</v>
      </c>
      <c r="C50" s="69" t="s">
        <v>114</v>
      </c>
      <c r="D50" s="71">
        <v>41472</v>
      </c>
      <c r="E50" s="71">
        <v>41116</v>
      </c>
      <c r="F50" s="68" t="s">
        <v>112</v>
      </c>
      <c r="G50" s="78" t="s">
        <v>117</v>
      </c>
      <c r="H50" s="69">
        <v>7</v>
      </c>
      <c r="I50" s="69">
        <v>10</v>
      </c>
      <c r="J50" s="69">
        <v>17</v>
      </c>
    </row>
    <row r="51" spans="1:10" s="3" customFormat="1" ht="12" customHeight="1">
      <c r="A51" s="3">
        <v>44</v>
      </c>
      <c r="B51" s="3" t="s">
        <v>20</v>
      </c>
      <c r="C51" s="3" t="s">
        <v>22</v>
      </c>
      <c r="D51" s="4">
        <v>41487</v>
      </c>
      <c r="E51" s="4">
        <v>41501</v>
      </c>
      <c r="F51" s="67" t="s">
        <v>115</v>
      </c>
      <c r="G51" s="33" t="s">
        <v>116</v>
      </c>
      <c r="H51" s="3">
        <v>34</v>
      </c>
      <c r="I51" s="3">
        <v>21</v>
      </c>
      <c r="J51" s="3">
        <v>55</v>
      </c>
    </row>
    <row r="52" spans="1:10" s="3" customFormat="1" ht="12" customHeight="1">
      <c r="A52" s="3">
        <v>45</v>
      </c>
      <c r="B52" s="3" t="s">
        <v>118</v>
      </c>
      <c r="C52" s="3" t="s">
        <v>35</v>
      </c>
      <c r="D52" s="4">
        <v>41472</v>
      </c>
      <c r="E52" s="4">
        <v>41485</v>
      </c>
      <c r="F52" s="67" t="s">
        <v>119</v>
      </c>
      <c r="G52" s="33" t="s">
        <v>120</v>
      </c>
      <c r="H52" s="3">
        <v>16</v>
      </c>
      <c r="I52" s="3">
        <v>11</v>
      </c>
      <c r="J52" s="3">
        <v>27</v>
      </c>
    </row>
    <row r="53" spans="1:10" s="3" customFormat="1" ht="12" customHeight="1">
      <c r="A53" s="3">
        <v>46</v>
      </c>
      <c r="B53" s="3" t="s">
        <v>20</v>
      </c>
      <c r="C53" s="3" t="s">
        <v>22</v>
      </c>
      <c r="D53" s="4">
        <v>41476</v>
      </c>
      <c r="E53" s="4">
        <v>41482</v>
      </c>
      <c r="F53" s="33" t="s">
        <v>101</v>
      </c>
      <c r="G53" s="33" t="s">
        <v>56</v>
      </c>
      <c r="H53" s="3">
        <v>9</v>
      </c>
      <c r="I53" s="3">
        <v>11</v>
      </c>
      <c r="J53" s="3">
        <f>SUM(H53:I53)</f>
        <v>20</v>
      </c>
    </row>
    <row r="54" spans="1:10" s="3" customFormat="1" ht="12" customHeight="1">
      <c r="A54" s="3">
        <v>47</v>
      </c>
      <c r="B54" s="3" t="s">
        <v>20</v>
      </c>
      <c r="C54" s="3" t="s">
        <v>122</v>
      </c>
      <c r="D54" s="4">
        <v>41470</v>
      </c>
      <c r="E54" s="4">
        <v>41119</v>
      </c>
      <c r="F54" s="33" t="s">
        <v>123</v>
      </c>
      <c r="G54" s="33" t="s">
        <v>124</v>
      </c>
      <c r="H54" s="3">
        <v>45</v>
      </c>
      <c r="I54" s="3">
        <v>44</v>
      </c>
      <c r="J54" s="3">
        <v>99</v>
      </c>
    </row>
    <row r="55" spans="1:10" s="88" customFormat="1" ht="12" customHeight="1">
      <c r="A55" s="88">
        <v>48</v>
      </c>
      <c r="B55" s="88" t="s">
        <v>126</v>
      </c>
      <c r="C55" s="88" t="s">
        <v>35</v>
      </c>
      <c r="D55" s="89">
        <v>41492</v>
      </c>
      <c r="E55" s="89">
        <v>41495</v>
      </c>
      <c r="F55" s="90" t="s">
        <v>127</v>
      </c>
      <c r="G55" s="90" t="s">
        <v>128</v>
      </c>
      <c r="J55" s="88">
        <v>14</v>
      </c>
    </row>
    <row r="56" spans="1:10" s="3" customFormat="1" ht="12" customHeight="1">
      <c r="A56" s="3">
        <v>49</v>
      </c>
      <c r="B56" s="3" t="s">
        <v>20</v>
      </c>
      <c r="C56" s="3" t="s">
        <v>22</v>
      </c>
      <c r="D56" s="4">
        <v>41487</v>
      </c>
      <c r="E56" s="4">
        <v>41504</v>
      </c>
      <c r="F56" s="33" t="s">
        <v>129</v>
      </c>
      <c r="G56" s="33" t="s">
        <v>130</v>
      </c>
      <c r="H56" s="3">
        <v>30</v>
      </c>
      <c r="I56" s="3">
        <v>19</v>
      </c>
      <c r="J56" s="3">
        <f>SUM(H56:I56)</f>
        <v>49</v>
      </c>
    </row>
    <row r="57" spans="1:10" s="3" customFormat="1" ht="12.75" customHeight="1">
      <c r="A57" s="3">
        <v>50</v>
      </c>
      <c r="B57" s="3" t="s">
        <v>19</v>
      </c>
      <c r="C57" s="3" t="s">
        <v>19</v>
      </c>
      <c r="D57" s="4">
        <v>41497</v>
      </c>
      <c r="E57" s="4">
        <v>41504</v>
      </c>
      <c r="F57" s="33" t="s">
        <v>14</v>
      </c>
      <c r="G57" s="33" t="s">
        <v>15</v>
      </c>
      <c r="H57" s="3">
        <v>53</v>
      </c>
      <c r="I57" s="3">
        <v>44</v>
      </c>
      <c r="J57" s="3">
        <f>SUM(H57:I57)</f>
        <v>97</v>
      </c>
    </row>
    <row r="58" spans="1:10" s="3" customFormat="1" ht="12" customHeight="1">
      <c r="A58" s="3">
        <v>51</v>
      </c>
      <c r="B58" s="3" t="s">
        <v>131</v>
      </c>
      <c r="C58" s="3" t="s">
        <v>132</v>
      </c>
      <c r="D58" s="4">
        <v>41470</v>
      </c>
      <c r="E58" s="4">
        <v>41486</v>
      </c>
      <c r="F58" s="3" t="s">
        <v>133</v>
      </c>
      <c r="G58" s="33" t="s">
        <v>134</v>
      </c>
      <c r="J58" s="3">
        <v>33</v>
      </c>
    </row>
    <row r="59" spans="1:10" s="3" customFormat="1" ht="12" customHeight="1">
      <c r="A59" s="3">
        <v>52</v>
      </c>
      <c r="B59" s="3" t="s">
        <v>20</v>
      </c>
      <c r="C59" s="3" t="s">
        <v>22</v>
      </c>
      <c r="D59" s="4">
        <v>41483</v>
      </c>
      <c r="E59" s="4">
        <v>41489</v>
      </c>
      <c r="F59" s="33" t="s">
        <v>101</v>
      </c>
      <c r="G59" s="33" t="s">
        <v>56</v>
      </c>
      <c r="J59" s="3">
        <v>28</v>
      </c>
    </row>
    <row r="60" spans="4:10" s="3" customFormat="1" ht="24" customHeight="1">
      <c r="D60" s="4"/>
      <c r="E60" s="4"/>
      <c r="F60" s="109" t="s">
        <v>135</v>
      </c>
      <c r="G60" s="110"/>
      <c r="H60" s="91"/>
      <c r="I60" s="91"/>
      <c r="J60" s="92">
        <f>SUM(J6:J59)</f>
        <v>3464</v>
      </c>
    </row>
    <row r="61" spans="1:10" s="36" customFormat="1" ht="12.75">
      <c r="A61" s="101"/>
      <c r="B61" s="39"/>
      <c r="C61" s="101"/>
      <c r="D61" s="100"/>
      <c r="E61" s="100"/>
      <c r="F61" s="102"/>
      <c r="G61" s="102"/>
      <c r="H61" s="101"/>
      <c r="I61" s="101"/>
      <c r="J61" s="103"/>
    </row>
    <row r="62" spans="1:10" s="36" customFormat="1" ht="12.75">
      <c r="A62" s="101"/>
      <c r="B62" s="39"/>
      <c r="C62" s="101"/>
      <c r="D62" s="100"/>
      <c r="E62" s="100"/>
      <c r="F62" s="102"/>
      <c r="G62" s="102"/>
      <c r="H62" s="101"/>
      <c r="I62" s="101"/>
      <c r="J62" s="103"/>
    </row>
    <row r="63" spans="1:10" s="52" customFormat="1" ht="12.75">
      <c r="A63" s="36"/>
      <c r="B63" s="36"/>
      <c r="C63" s="36"/>
      <c r="D63" s="37"/>
      <c r="E63" s="37"/>
      <c r="F63" s="38"/>
      <c r="G63" s="38"/>
      <c r="H63" s="36"/>
      <c r="I63" s="36"/>
      <c r="J63" s="47"/>
    </row>
    <row r="64" spans="1:10" s="52" customFormat="1" ht="12.75">
      <c r="A64" s="36"/>
      <c r="B64" s="36"/>
      <c r="C64" s="36"/>
      <c r="D64" s="37"/>
      <c r="E64" s="37"/>
      <c r="F64" s="38"/>
      <c r="G64" s="38"/>
      <c r="H64" s="36"/>
      <c r="I64" s="36"/>
      <c r="J64" s="47"/>
    </row>
    <row r="65" spans="1:10" s="52" customFormat="1" ht="12.75">
      <c r="A65" s="36"/>
      <c r="B65" s="36"/>
      <c r="C65" s="36"/>
      <c r="D65" s="37"/>
      <c r="E65" s="37"/>
      <c r="F65" s="38"/>
      <c r="G65" s="38"/>
      <c r="H65" s="36"/>
      <c r="I65" s="36"/>
      <c r="J65" s="47"/>
    </row>
    <row r="66" spans="1:10" s="52" customFormat="1" ht="12.75">
      <c r="A66" s="36"/>
      <c r="B66" s="36"/>
      <c r="C66" s="36"/>
      <c r="D66" s="37"/>
      <c r="E66" s="37"/>
      <c r="F66" s="38"/>
      <c r="G66" s="38"/>
      <c r="H66" s="36"/>
      <c r="I66" s="36"/>
      <c r="J66" s="47"/>
    </row>
    <row r="67" spans="1:10" s="52" customFormat="1" ht="12.75">
      <c r="A67" s="36"/>
      <c r="B67" s="36"/>
      <c r="C67" s="36"/>
      <c r="D67" s="37"/>
      <c r="E67" s="37"/>
      <c r="F67" s="38"/>
      <c r="G67" s="38"/>
      <c r="H67" s="36"/>
      <c r="I67" s="36"/>
      <c r="J67" s="47"/>
    </row>
    <row r="68" spans="1:10" s="52" customFormat="1" ht="12.75">
      <c r="A68" s="36"/>
      <c r="B68" s="36"/>
      <c r="C68" s="36"/>
      <c r="D68" s="37"/>
      <c r="E68" s="37"/>
      <c r="F68" s="38"/>
      <c r="G68" s="38"/>
      <c r="H68" s="36"/>
      <c r="I68" s="36"/>
      <c r="J68" s="47"/>
    </row>
    <row r="69" spans="1:10" s="52" customFormat="1" ht="12.75">
      <c r="A69" s="36"/>
      <c r="B69" s="36"/>
      <c r="C69" s="36"/>
      <c r="D69" s="37"/>
      <c r="E69" s="37"/>
      <c r="F69" s="38"/>
      <c r="G69" s="38"/>
      <c r="H69" s="36"/>
      <c r="I69" s="36"/>
      <c r="J69" s="47"/>
    </row>
    <row r="70" spans="1:10" s="52" customFormat="1" ht="12.75">
      <c r="A70" s="36"/>
      <c r="B70" s="36"/>
      <c r="C70" s="36"/>
      <c r="D70" s="37"/>
      <c r="E70" s="37"/>
      <c r="F70" s="38"/>
      <c r="G70" s="38"/>
      <c r="H70" s="36"/>
      <c r="I70" s="36"/>
      <c r="J70" s="47"/>
    </row>
    <row r="71" spans="1:10" s="52" customFormat="1" ht="12.75">
      <c r="A71" s="36"/>
      <c r="B71" s="36"/>
      <c r="C71" s="36"/>
      <c r="D71" s="37"/>
      <c r="E71" s="37"/>
      <c r="F71" s="38"/>
      <c r="G71" s="38"/>
      <c r="H71" s="36"/>
      <c r="I71" s="36"/>
      <c r="J71" s="47"/>
    </row>
    <row r="72" spans="1:10" s="52" customFormat="1" ht="12.75">
      <c r="A72" s="36"/>
      <c r="B72" s="36"/>
      <c r="C72" s="36"/>
      <c r="D72" s="37"/>
      <c r="E72" s="37"/>
      <c r="F72" s="38"/>
      <c r="G72" s="38"/>
      <c r="H72" s="36"/>
      <c r="I72" s="36"/>
      <c r="J72" s="47"/>
    </row>
    <row r="73" spans="1:10" s="52" customFormat="1" ht="12.75">
      <c r="A73" s="36"/>
      <c r="B73" s="36"/>
      <c r="C73" s="36"/>
      <c r="D73" s="37"/>
      <c r="E73" s="37"/>
      <c r="F73" s="38"/>
      <c r="G73" s="38"/>
      <c r="H73" s="36"/>
      <c r="I73" s="36"/>
      <c r="J73" s="47"/>
    </row>
    <row r="74" spans="1:10" s="52" customFormat="1" ht="12.75">
      <c r="A74" s="36"/>
      <c r="B74" s="36"/>
      <c r="C74" s="36"/>
      <c r="D74" s="37"/>
      <c r="E74" s="37"/>
      <c r="F74" s="38"/>
      <c r="G74" s="38"/>
      <c r="H74" s="36"/>
      <c r="I74" s="36"/>
      <c r="J74" s="47"/>
    </row>
    <row r="75" spans="1:10" s="52" customFormat="1" ht="12.75">
      <c r="A75" s="101"/>
      <c r="B75" s="36"/>
      <c r="C75" s="39"/>
      <c r="D75" s="55"/>
      <c r="E75" s="55"/>
      <c r="F75" s="102"/>
      <c r="G75" s="102"/>
      <c r="H75" s="101"/>
      <c r="I75" s="101"/>
      <c r="J75" s="103"/>
    </row>
    <row r="76" spans="1:10" s="52" customFormat="1" ht="12.75">
      <c r="A76" s="101"/>
      <c r="B76" s="36"/>
      <c r="C76" s="39"/>
      <c r="D76" s="55"/>
      <c r="E76" s="55"/>
      <c r="F76" s="102"/>
      <c r="G76" s="102"/>
      <c r="H76" s="101"/>
      <c r="I76" s="101"/>
      <c r="J76" s="103"/>
    </row>
    <row r="77" spans="1:10" s="52" customFormat="1" ht="12.75">
      <c r="A77" s="101"/>
      <c r="B77" s="36"/>
      <c r="C77" s="101"/>
      <c r="D77" s="100"/>
      <c r="E77" s="100"/>
      <c r="F77" s="102"/>
      <c r="G77" s="102"/>
      <c r="H77" s="101"/>
      <c r="I77" s="101"/>
      <c r="J77" s="103"/>
    </row>
    <row r="78" spans="1:10" s="52" customFormat="1" ht="12.75">
      <c r="A78" s="101"/>
      <c r="B78" s="36"/>
      <c r="C78" s="101"/>
      <c r="D78" s="100"/>
      <c r="E78" s="100"/>
      <c r="F78" s="102"/>
      <c r="G78" s="102"/>
      <c r="H78" s="101"/>
      <c r="I78" s="101"/>
      <c r="J78" s="103"/>
    </row>
    <row r="79" spans="1:10" s="52" customFormat="1" ht="12.75">
      <c r="A79" s="36"/>
      <c r="B79" s="39"/>
      <c r="C79" s="36"/>
      <c r="D79" s="37"/>
      <c r="E79" s="37"/>
      <c r="F79" s="38"/>
      <c r="G79" s="38"/>
      <c r="H79" s="36"/>
      <c r="I79" s="36"/>
      <c r="J79" s="47"/>
    </row>
    <row r="80" spans="1:10" s="52" customFormat="1" ht="12.75">
      <c r="A80" s="36"/>
      <c r="B80" s="36"/>
      <c r="C80" s="36"/>
      <c r="D80" s="37"/>
      <c r="E80" s="37"/>
      <c r="F80" s="38"/>
      <c r="G80" s="38"/>
      <c r="H80" s="36"/>
      <c r="I80" s="36"/>
      <c r="J80" s="47"/>
    </row>
    <row r="81" spans="1:10" s="52" customFormat="1" ht="12.75">
      <c r="A81" s="36"/>
      <c r="B81" s="36"/>
      <c r="C81" s="36"/>
      <c r="D81" s="37"/>
      <c r="E81" s="37"/>
      <c r="F81" s="38"/>
      <c r="G81" s="38"/>
      <c r="H81" s="36"/>
      <c r="I81" s="36"/>
      <c r="J81" s="47"/>
    </row>
    <row r="82" spans="1:10" s="56" customFormat="1" ht="12.75">
      <c r="A82" s="36"/>
      <c r="B82" s="36"/>
      <c r="C82" s="36"/>
      <c r="D82" s="37"/>
      <c r="E82" s="37"/>
      <c r="F82" s="38"/>
      <c r="G82" s="38"/>
      <c r="H82" s="36"/>
      <c r="I82" s="36"/>
      <c r="J82" s="47"/>
    </row>
    <row r="83" spans="1:10" s="52" customFormat="1" ht="12.75">
      <c r="A83" s="101"/>
      <c r="B83" s="36"/>
      <c r="C83" s="101"/>
      <c r="D83" s="100"/>
      <c r="E83" s="100"/>
      <c r="F83" s="102"/>
      <c r="G83" s="102"/>
      <c r="H83" s="101"/>
      <c r="I83" s="101"/>
      <c r="J83" s="103"/>
    </row>
    <row r="84" spans="1:10" s="52" customFormat="1" ht="12.75">
      <c r="A84" s="101"/>
      <c r="B84" s="36"/>
      <c r="C84" s="101"/>
      <c r="D84" s="100"/>
      <c r="E84" s="100"/>
      <c r="F84" s="102"/>
      <c r="G84" s="102"/>
      <c r="H84" s="101"/>
      <c r="I84" s="101"/>
      <c r="J84" s="103"/>
    </row>
    <row r="85" spans="1:10" s="52" customFormat="1" ht="12.75">
      <c r="A85" s="36"/>
      <c r="B85" s="36"/>
      <c r="C85" s="36"/>
      <c r="D85" s="37"/>
      <c r="E85" s="37"/>
      <c r="F85" s="38"/>
      <c r="G85" s="38"/>
      <c r="H85" s="36"/>
      <c r="I85" s="36"/>
      <c r="J85" s="47"/>
    </row>
    <row r="86" spans="1:10" s="52" customFormat="1" ht="12.75">
      <c r="A86" s="36"/>
      <c r="B86" s="36"/>
      <c r="C86" s="36"/>
      <c r="D86" s="37"/>
      <c r="E86" s="37"/>
      <c r="F86" s="38"/>
      <c r="G86" s="38"/>
      <c r="H86" s="36"/>
      <c r="I86" s="36"/>
      <c r="J86" s="47"/>
    </row>
    <row r="87" spans="1:10" s="52" customFormat="1" ht="12.75">
      <c r="A87" s="36"/>
      <c r="B87" s="36"/>
      <c r="C87" s="36"/>
      <c r="D87" s="37"/>
      <c r="E87" s="37"/>
      <c r="F87" s="38"/>
      <c r="G87" s="38"/>
      <c r="H87" s="36"/>
      <c r="I87" s="36"/>
      <c r="J87" s="47"/>
    </row>
    <row r="88" spans="1:10" s="52" customFormat="1" ht="12.75">
      <c r="A88" s="36"/>
      <c r="B88" s="36"/>
      <c r="C88" s="36"/>
      <c r="D88" s="37"/>
      <c r="E88" s="37"/>
      <c r="F88" s="38"/>
      <c r="G88" s="38"/>
      <c r="H88" s="36"/>
      <c r="I88" s="36"/>
      <c r="J88" s="47"/>
    </row>
    <row r="89" spans="1:10" s="52" customFormat="1" ht="12.75">
      <c r="A89" s="36"/>
      <c r="B89" s="36"/>
      <c r="C89" s="40"/>
      <c r="D89" s="37"/>
      <c r="E89" s="37"/>
      <c r="F89" s="38"/>
      <c r="G89" s="38"/>
      <c r="H89" s="36"/>
      <c r="I89" s="36"/>
      <c r="J89" s="47"/>
    </row>
    <row r="90" spans="1:10" s="52" customFormat="1" ht="12.75">
      <c r="A90" s="36"/>
      <c r="B90" s="36"/>
      <c r="C90" s="36"/>
      <c r="D90" s="37"/>
      <c r="E90" s="37"/>
      <c r="F90" s="38"/>
      <c r="G90" s="38"/>
      <c r="H90" s="36"/>
      <c r="I90" s="36"/>
      <c r="J90" s="47"/>
    </row>
    <row r="91" spans="1:10" s="52" customFormat="1" ht="12.75">
      <c r="A91" s="101"/>
      <c r="B91" s="36"/>
      <c r="C91" s="107"/>
      <c r="D91" s="100"/>
      <c r="E91" s="100"/>
      <c r="F91" s="106"/>
      <c r="G91" s="102"/>
      <c r="H91" s="101"/>
      <c r="I91" s="101"/>
      <c r="J91" s="103"/>
    </row>
    <row r="92" spans="1:10" s="52" customFormat="1" ht="12.75">
      <c r="A92" s="101"/>
      <c r="B92" s="36"/>
      <c r="C92" s="107"/>
      <c r="D92" s="100"/>
      <c r="E92" s="100"/>
      <c r="F92" s="106"/>
      <c r="G92" s="102"/>
      <c r="H92" s="101"/>
      <c r="I92" s="101"/>
      <c r="J92" s="103"/>
    </row>
    <row r="93" spans="1:10" s="52" customFormat="1" ht="12.75">
      <c r="A93" s="36"/>
      <c r="B93" s="36"/>
      <c r="C93" s="36"/>
      <c r="D93" s="37"/>
      <c r="E93" s="37"/>
      <c r="F93" s="38"/>
      <c r="G93" s="38"/>
      <c r="H93" s="36"/>
      <c r="I93" s="36"/>
      <c r="J93" s="47"/>
    </row>
    <row r="94" spans="1:10" s="52" customFormat="1" ht="12.75">
      <c r="A94" s="36"/>
      <c r="B94" s="36"/>
      <c r="C94" s="36"/>
      <c r="D94" s="37"/>
      <c r="E94" s="37"/>
      <c r="F94" s="38"/>
      <c r="G94" s="38"/>
      <c r="H94" s="36"/>
      <c r="I94" s="36"/>
      <c r="J94" s="47"/>
    </row>
    <row r="95" spans="1:10" s="52" customFormat="1" ht="12.75">
      <c r="A95" s="36"/>
      <c r="B95" s="36"/>
      <c r="C95" s="36"/>
      <c r="D95" s="37"/>
      <c r="E95" s="37"/>
      <c r="F95" s="38"/>
      <c r="G95" s="38"/>
      <c r="H95" s="36"/>
      <c r="I95" s="36"/>
      <c r="J95" s="47"/>
    </row>
    <row r="96" spans="1:10" s="52" customFormat="1" ht="12.75">
      <c r="A96" s="101"/>
      <c r="B96" s="36"/>
      <c r="C96" s="101"/>
      <c r="D96" s="100"/>
      <c r="E96" s="100"/>
      <c r="F96" s="102"/>
      <c r="G96" s="102"/>
      <c r="H96" s="101"/>
      <c r="I96" s="101"/>
      <c r="J96" s="103"/>
    </row>
    <row r="97" spans="1:10" s="52" customFormat="1" ht="12.75">
      <c r="A97" s="101"/>
      <c r="B97" s="36"/>
      <c r="C97" s="101"/>
      <c r="D97" s="100"/>
      <c r="E97" s="100"/>
      <c r="F97" s="102"/>
      <c r="G97" s="102"/>
      <c r="H97" s="101"/>
      <c r="I97" s="101"/>
      <c r="J97" s="103"/>
    </row>
    <row r="98" spans="1:10" s="52" customFormat="1" ht="12.75">
      <c r="A98" s="36"/>
      <c r="B98" s="36"/>
      <c r="C98" s="36"/>
      <c r="D98" s="37"/>
      <c r="E98" s="37"/>
      <c r="F98" s="38"/>
      <c r="G98" s="38"/>
      <c r="H98" s="36"/>
      <c r="I98" s="36"/>
      <c r="J98" s="47"/>
    </row>
    <row r="99" spans="1:10" s="52" customFormat="1" ht="12.75">
      <c r="A99" s="36"/>
      <c r="B99" s="36"/>
      <c r="C99" s="36"/>
      <c r="D99" s="37"/>
      <c r="E99" s="37"/>
      <c r="F99" s="38"/>
      <c r="G99" s="38"/>
      <c r="H99" s="36"/>
      <c r="I99" s="36"/>
      <c r="J99" s="47"/>
    </row>
    <row r="100" spans="1:10" s="52" customFormat="1" ht="12.75">
      <c r="A100" s="36"/>
      <c r="B100" s="36"/>
      <c r="C100" s="36"/>
      <c r="D100" s="37"/>
      <c r="E100" s="37"/>
      <c r="F100" s="57"/>
      <c r="G100" s="38"/>
      <c r="H100" s="36"/>
      <c r="I100" s="36"/>
      <c r="J100" s="47"/>
    </row>
    <row r="101" spans="1:7" s="52" customFormat="1" ht="27" customHeight="1">
      <c r="A101" s="56"/>
      <c r="D101" s="58"/>
      <c r="E101" s="58"/>
      <c r="G101" s="59"/>
    </row>
    <row r="102" spans="1:10" s="52" customFormat="1" ht="27" customHeight="1">
      <c r="A102" s="56"/>
      <c r="D102" s="58"/>
      <c r="E102" s="58"/>
      <c r="G102" s="60"/>
      <c r="H102" s="61"/>
      <c r="I102" s="61"/>
      <c r="J102" s="61"/>
    </row>
    <row r="103" spans="1:7" s="52" customFormat="1" ht="18" customHeight="1">
      <c r="A103" s="56"/>
      <c r="D103" s="58"/>
      <c r="E103" s="58"/>
      <c r="G103" s="59"/>
    </row>
    <row r="104" spans="1:7" s="52" customFormat="1" ht="19.5" customHeight="1">
      <c r="A104" s="56"/>
      <c r="D104" s="58"/>
      <c r="E104" s="58"/>
      <c r="G104" s="59"/>
    </row>
    <row r="105" spans="1:7" s="52" customFormat="1" ht="12.75">
      <c r="A105" s="56"/>
      <c r="D105" s="58"/>
      <c r="E105" s="58"/>
      <c r="G105" s="59"/>
    </row>
  </sheetData>
  <mergeCells count="63">
    <mergeCell ref="J61:J62"/>
    <mergeCell ref="H77:H78"/>
    <mergeCell ref="I77:I78"/>
    <mergeCell ref="J75:J76"/>
    <mergeCell ref="C96:C97"/>
    <mergeCell ref="A2:J3"/>
    <mergeCell ref="H96:H97"/>
    <mergeCell ref="I96:I97"/>
    <mergeCell ref="J96:J97"/>
    <mergeCell ref="A96:A97"/>
    <mergeCell ref="G91:G92"/>
    <mergeCell ref="H91:H92"/>
    <mergeCell ref="I91:I92"/>
    <mergeCell ref="J91:J92"/>
    <mergeCell ref="F96:F97"/>
    <mergeCell ref="G96:G97"/>
    <mergeCell ref="D96:D97"/>
    <mergeCell ref="E96:E97"/>
    <mergeCell ref="E35:E36"/>
    <mergeCell ref="D5:E5"/>
    <mergeCell ref="F91:F92"/>
    <mergeCell ref="A91:A92"/>
    <mergeCell ref="C91:C92"/>
    <mergeCell ref="D91:D92"/>
    <mergeCell ref="A75:A76"/>
    <mergeCell ref="F75:F76"/>
    <mergeCell ref="E91:E92"/>
    <mergeCell ref="F60:G60"/>
    <mergeCell ref="E61:E62"/>
    <mergeCell ref="F61:F62"/>
    <mergeCell ref="I61:I62"/>
    <mergeCell ref="G61:G62"/>
    <mergeCell ref="H61:H62"/>
    <mergeCell ref="G75:G76"/>
    <mergeCell ref="H75:H76"/>
    <mergeCell ref="I75:I76"/>
    <mergeCell ref="G77:G78"/>
    <mergeCell ref="I83:I84"/>
    <mergeCell ref="J83:J84"/>
    <mergeCell ref="A77:A78"/>
    <mergeCell ref="A83:A84"/>
    <mergeCell ref="C83:C84"/>
    <mergeCell ref="J77:J78"/>
    <mergeCell ref="F77:F78"/>
    <mergeCell ref="C77:C78"/>
    <mergeCell ref="E77:E78"/>
    <mergeCell ref="E83:E84"/>
    <mergeCell ref="H83:H84"/>
    <mergeCell ref="G83:G84"/>
    <mergeCell ref="F83:F84"/>
    <mergeCell ref="A35:A36"/>
    <mergeCell ref="C35:C36"/>
    <mergeCell ref="D83:D84"/>
    <mergeCell ref="A61:A62"/>
    <mergeCell ref="C61:C62"/>
    <mergeCell ref="D77:D78"/>
    <mergeCell ref="D61:D62"/>
    <mergeCell ref="D35:D36"/>
    <mergeCell ref="J35:J36"/>
    <mergeCell ref="F35:F36"/>
    <mergeCell ref="G35:G36"/>
    <mergeCell ref="H35:H36"/>
    <mergeCell ref="I35:I36"/>
  </mergeCells>
  <printOptions gridLines="1" horizontalCentered="1"/>
  <pageMargins left="0.2362204724409449" right="0.31496062992125984" top="0.19" bottom="0.22" header="0.17" footer="0.23"/>
  <pageSetup horizontalDpi="600" verticalDpi="600" orientation="landscape" paperSize="9" scale="66" r:id="rId2"/>
  <headerFooter alignWithMargins="0">
    <oddHeader>&amp;R&amp;"Arial,Negrita"
</oddHeader>
    <oddFooter>&amp;CAcampadas autorizadas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1"/>
  <sheetViews>
    <sheetView view="pageBreakPreview" zoomScale="75" zoomScaleSheetLayoutView="75" workbookViewId="0" topLeftCell="C14">
      <selection activeCell="J26" sqref="J26"/>
    </sheetView>
  </sheetViews>
  <sheetFormatPr defaultColWidth="11.421875" defaultRowHeight="12.75"/>
  <cols>
    <col min="1" max="1" width="3.8515625" style="13" customWidth="1"/>
    <col min="2" max="2" width="21.00390625" style="14" customWidth="1"/>
    <col min="3" max="3" width="18.140625" style="14" customWidth="1"/>
    <col min="4" max="4" width="8.00390625" style="18" bestFit="1" customWidth="1"/>
    <col min="5" max="5" width="9.8515625" style="18" customWidth="1"/>
    <col min="6" max="6" width="48.28125" style="23" customWidth="1"/>
    <col min="7" max="7" width="21.421875" style="23" bestFit="1" customWidth="1"/>
    <col min="8" max="8" width="9.7109375" style="14" bestFit="1" customWidth="1"/>
    <col min="9" max="9" width="9.28125" style="14" bestFit="1" customWidth="1"/>
    <col min="10" max="10" width="14.28125" style="14" customWidth="1"/>
    <col min="11" max="11" width="20.140625" style="14" bestFit="1" customWidth="1"/>
    <col min="12" max="16384" width="11.421875" style="14" customWidth="1"/>
  </cols>
  <sheetData>
    <row r="1" spans="1:7" s="8" customFormat="1" ht="12">
      <c r="A1" s="85"/>
      <c r="D1" s="9"/>
      <c r="E1" s="9"/>
      <c r="F1" s="20"/>
      <c r="G1" s="20"/>
    </row>
    <row r="2" spans="1:11" s="8" customFormat="1" ht="16.5" customHeight="1">
      <c r="A2" s="85"/>
      <c r="F2" s="20"/>
      <c r="G2" s="21"/>
      <c r="H2" s="10"/>
      <c r="I2" s="10"/>
      <c r="J2" s="10"/>
      <c r="K2" s="10"/>
    </row>
    <row r="3" spans="1:7" s="11" customFormat="1" ht="16.5" customHeight="1" thickBot="1">
      <c r="A3" s="86"/>
      <c r="F3" s="28" t="s">
        <v>103</v>
      </c>
      <c r="G3" s="24"/>
    </row>
    <row r="4" spans="1:7" s="8" customFormat="1" ht="9.75" customHeight="1" hidden="1" thickBot="1">
      <c r="A4" s="85"/>
      <c r="D4" s="9"/>
      <c r="E4" s="9"/>
      <c r="F4" s="20"/>
      <c r="G4" s="20"/>
    </row>
    <row r="5" spans="1:47" s="1" customFormat="1" ht="15.75" customHeight="1" thickBot="1">
      <c r="A5" s="83" t="s">
        <v>0</v>
      </c>
      <c r="B5" s="29" t="s">
        <v>1</v>
      </c>
      <c r="C5" s="29" t="s">
        <v>2</v>
      </c>
      <c r="D5" s="94" t="s">
        <v>3</v>
      </c>
      <c r="E5" s="95"/>
      <c r="F5" s="30" t="s">
        <v>4</v>
      </c>
      <c r="G5" s="30" t="s">
        <v>46</v>
      </c>
      <c r="H5" s="29" t="s">
        <v>6</v>
      </c>
      <c r="I5" s="29" t="s">
        <v>7</v>
      </c>
      <c r="J5" s="31" t="s">
        <v>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2"/>
    </row>
    <row r="6" spans="1:15" s="26" customFormat="1" ht="15.75" customHeight="1" thickBot="1">
      <c r="A6" s="96" t="s">
        <v>104</v>
      </c>
      <c r="B6" s="118"/>
      <c r="C6" s="118"/>
      <c r="D6" s="118"/>
      <c r="E6" s="118"/>
      <c r="F6" s="118"/>
      <c r="G6" s="118"/>
      <c r="H6" s="118"/>
      <c r="I6" s="118"/>
      <c r="J6" s="118"/>
      <c r="K6" s="13"/>
      <c r="L6" s="13"/>
      <c r="M6" s="13"/>
      <c r="N6" s="13"/>
      <c r="O6" s="13"/>
    </row>
    <row r="7" spans="1:11" s="3" customFormat="1" ht="15" customHeight="1" thickBot="1">
      <c r="A7" s="15">
        <v>1</v>
      </c>
      <c r="B7" s="3" t="s">
        <v>65</v>
      </c>
      <c r="C7" s="3" t="s">
        <v>66</v>
      </c>
      <c r="D7" s="4">
        <v>41486</v>
      </c>
      <c r="E7" s="4">
        <v>41500</v>
      </c>
      <c r="F7" s="33" t="s">
        <v>11</v>
      </c>
      <c r="G7" s="33" t="s">
        <v>12</v>
      </c>
      <c r="H7" s="3">
        <v>55</v>
      </c>
      <c r="I7" s="3">
        <v>32</v>
      </c>
      <c r="J7" s="34">
        <f>H7+I7</f>
        <v>87</v>
      </c>
      <c r="K7" s="5"/>
    </row>
    <row r="8" spans="1:27" s="25" customFormat="1" ht="15.75" customHeight="1" thickBot="1">
      <c r="A8" s="115" t="s">
        <v>105</v>
      </c>
      <c r="B8" s="116"/>
      <c r="C8" s="116"/>
      <c r="D8" s="116"/>
      <c r="E8" s="116"/>
      <c r="F8" s="116"/>
      <c r="G8" s="116"/>
      <c r="H8" s="116"/>
      <c r="I8" s="116"/>
      <c r="J8" s="11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11" s="43" customFormat="1" ht="13.5" thickBot="1">
      <c r="A9" s="15">
        <v>2</v>
      </c>
      <c r="B9" s="3" t="s">
        <v>67</v>
      </c>
      <c r="C9" s="3" t="s">
        <v>67</v>
      </c>
      <c r="D9" s="4">
        <v>41453</v>
      </c>
      <c r="E9" s="4">
        <v>41467</v>
      </c>
      <c r="F9" s="33" t="s">
        <v>9</v>
      </c>
      <c r="G9" s="33" t="s">
        <v>10</v>
      </c>
      <c r="H9" s="3">
        <v>28</v>
      </c>
      <c r="I9" s="3">
        <v>57</v>
      </c>
      <c r="J9" s="34">
        <f>H9+I9</f>
        <v>85</v>
      </c>
      <c r="K9" s="5"/>
    </row>
    <row r="10" spans="1:31" s="27" customFormat="1" ht="15.75" customHeight="1" thickBot="1">
      <c r="A10" s="117" t="s">
        <v>106</v>
      </c>
      <c r="B10" s="93"/>
      <c r="C10" s="93"/>
      <c r="D10" s="93"/>
      <c r="E10" s="93"/>
      <c r="F10" s="93"/>
      <c r="G10" s="93"/>
      <c r="H10" s="93"/>
      <c r="I10" s="93"/>
      <c r="J10" s="93"/>
      <c r="K10" s="19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11" s="3" customFormat="1" ht="12.75" customHeight="1" thickBot="1">
      <c r="A11" s="15">
        <v>3</v>
      </c>
      <c r="B11" s="3" t="s">
        <v>98</v>
      </c>
      <c r="D11" s="4">
        <v>41465</v>
      </c>
      <c r="E11" s="4">
        <v>41485</v>
      </c>
      <c r="F11" s="48" t="s">
        <v>76</v>
      </c>
      <c r="G11" s="33" t="s">
        <v>77</v>
      </c>
      <c r="H11" s="3">
        <v>27</v>
      </c>
      <c r="I11" s="3">
        <v>24</v>
      </c>
      <c r="J11" s="3">
        <f>H11+I11</f>
        <v>51</v>
      </c>
      <c r="K11" s="5"/>
    </row>
    <row r="12" spans="1:11" s="12" customFormat="1" ht="15.75" customHeight="1" thickBot="1">
      <c r="A12" s="111" t="s">
        <v>49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9"/>
    </row>
    <row r="13" spans="1:10" s="73" customFormat="1" ht="12.75">
      <c r="A13" s="15">
        <v>4</v>
      </c>
      <c r="B13" s="7" t="s">
        <v>32</v>
      </c>
      <c r="C13" s="15" t="s">
        <v>55</v>
      </c>
      <c r="D13" s="4">
        <v>41457</v>
      </c>
      <c r="E13" s="4">
        <v>41469</v>
      </c>
      <c r="F13" s="22" t="s">
        <v>33</v>
      </c>
      <c r="G13" s="22" t="s">
        <v>34</v>
      </c>
      <c r="H13" s="3">
        <v>93</v>
      </c>
      <c r="I13" s="3">
        <v>93</v>
      </c>
      <c r="J13" s="34">
        <f>H13+I13</f>
        <v>186</v>
      </c>
    </row>
    <row r="14" spans="1:10" s="73" customFormat="1" ht="13.5" thickBot="1">
      <c r="A14" s="15">
        <v>5</v>
      </c>
      <c r="B14" s="7" t="s">
        <v>32</v>
      </c>
      <c r="C14" s="15" t="s">
        <v>55</v>
      </c>
      <c r="D14" s="4">
        <v>41472</v>
      </c>
      <c r="E14" s="4">
        <v>41484</v>
      </c>
      <c r="F14" s="22" t="s">
        <v>33</v>
      </c>
      <c r="G14" s="22" t="s">
        <v>34</v>
      </c>
      <c r="H14" s="3">
        <v>93</v>
      </c>
      <c r="I14" s="3">
        <v>93</v>
      </c>
      <c r="J14" s="34">
        <f>H14+I14</f>
        <v>186</v>
      </c>
    </row>
    <row r="15" spans="1:10" s="16" customFormat="1" ht="15.75" customHeight="1" thickBot="1">
      <c r="A15" s="121" t="s">
        <v>50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s="73" customFormat="1" ht="12.75">
      <c r="A16" s="15">
        <v>6</v>
      </c>
      <c r="B16" s="3" t="s">
        <v>36</v>
      </c>
      <c r="C16" s="3" t="s">
        <v>37</v>
      </c>
      <c r="D16" s="4">
        <v>41453</v>
      </c>
      <c r="E16" s="4">
        <v>41462</v>
      </c>
      <c r="F16" s="33" t="s">
        <v>38</v>
      </c>
      <c r="G16" s="33" t="s">
        <v>39</v>
      </c>
      <c r="H16" s="3">
        <v>45</v>
      </c>
      <c r="I16" s="3">
        <v>43</v>
      </c>
      <c r="J16" s="34">
        <f>H16+I16</f>
        <v>88</v>
      </c>
    </row>
    <row r="17" spans="1:11" s="3" customFormat="1" ht="12" customHeight="1" thickBot="1">
      <c r="A17" s="15">
        <v>7</v>
      </c>
      <c r="B17" s="3" t="s">
        <v>36</v>
      </c>
      <c r="C17" s="3" t="s">
        <v>37</v>
      </c>
      <c r="D17" s="4">
        <v>41468</v>
      </c>
      <c r="E17" s="4">
        <v>41476</v>
      </c>
      <c r="F17" s="41" t="s">
        <v>82</v>
      </c>
      <c r="G17" s="33" t="s">
        <v>84</v>
      </c>
      <c r="H17" s="3">
        <v>18</v>
      </c>
      <c r="I17" s="3">
        <v>30</v>
      </c>
      <c r="J17" s="3">
        <v>48</v>
      </c>
      <c r="K17" s="5"/>
    </row>
    <row r="18" spans="1:27" s="25" customFormat="1" ht="15.75" customHeight="1" thickBot="1">
      <c r="A18" s="115" t="s">
        <v>61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10" s="73" customFormat="1" ht="12.75">
      <c r="A19" s="17">
        <v>8</v>
      </c>
      <c r="B19" s="7" t="s">
        <v>57</v>
      </c>
      <c r="C19" s="15" t="s">
        <v>58</v>
      </c>
      <c r="D19" s="4">
        <v>41103</v>
      </c>
      <c r="E19" s="4">
        <v>41118</v>
      </c>
      <c r="F19" s="33" t="s">
        <v>59</v>
      </c>
      <c r="G19" s="33" t="s">
        <v>60</v>
      </c>
      <c r="H19" s="3">
        <v>19</v>
      </c>
      <c r="I19" s="3">
        <v>26</v>
      </c>
      <c r="J19" s="34">
        <f>H19+I19</f>
        <v>45</v>
      </c>
    </row>
    <row r="20" spans="1:10" s="16" customFormat="1" ht="13.5" thickBot="1">
      <c r="A20" s="15">
        <v>9</v>
      </c>
      <c r="B20" s="3" t="s">
        <v>131</v>
      </c>
      <c r="C20" s="3" t="s">
        <v>132</v>
      </c>
      <c r="D20" s="4">
        <v>41470</v>
      </c>
      <c r="E20" s="4">
        <v>41486</v>
      </c>
      <c r="F20" s="3" t="s">
        <v>133</v>
      </c>
      <c r="G20" s="33" t="s">
        <v>134</v>
      </c>
      <c r="H20" s="3"/>
      <c r="I20" s="3"/>
      <c r="J20" s="3">
        <v>31</v>
      </c>
    </row>
    <row r="21" spans="1:10" s="79" customFormat="1" ht="15.75" customHeight="1" thickBot="1">
      <c r="A21" s="113" t="s">
        <v>125</v>
      </c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s="73" customFormat="1" ht="13.5" thickBot="1">
      <c r="A22" s="15">
        <v>10</v>
      </c>
      <c r="B22" s="3" t="s">
        <v>64</v>
      </c>
      <c r="C22" s="3" t="s">
        <v>44</v>
      </c>
      <c r="D22" s="4">
        <v>41474</v>
      </c>
      <c r="E22" s="4">
        <v>41118</v>
      </c>
      <c r="F22" s="77" t="s">
        <v>107</v>
      </c>
      <c r="G22" s="33" t="s">
        <v>121</v>
      </c>
      <c r="H22" s="3">
        <v>19</v>
      </c>
      <c r="I22" s="3">
        <v>16</v>
      </c>
      <c r="J22" s="3">
        <v>35</v>
      </c>
    </row>
    <row r="23" spans="1:24" s="25" customFormat="1" ht="15.75" customHeight="1" thickBot="1">
      <c r="A23" s="117" t="s">
        <v>51</v>
      </c>
      <c r="B23" s="93"/>
      <c r="C23" s="93"/>
      <c r="D23" s="93"/>
      <c r="E23" s="93"/>
      <c r="F23" s="93"/>
      <c r="G23" s="93"/>
      <c r="H23" s="93"/>
      <c r="I23" s="93"/>
      <c r="J23" s="9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10" s="12" customFormat="1" ht="13.5" thickBot="1">
      <c r="A24" s="17">
        <v>11</v>
      </c>
      <c r="B24" s="7" t="s">
        <v>47</v>
      </c>
      <c r="C24" s="15" t="s">
        <v>48</v>
      </c>
      <c r="D24" s="4">
        <v>41471</v>
      </c>
      <c r="E24" s="4">
        <v>41120</v>
      </c>
      <c r="F24" s="41" t="s">
        <v>88</v>
      </c>
      <c r="G24" s="33" t="s">
        <v>89</v>
      </c>
      <c r="H24" s="3">
        <v>54</v>
      </c>
      <c r="I24" s="3">
        <v>53</v>
      </c>
      <c r="J24" s="3">
        <v>107</v>
      </c>
    </row>
    <row r="25" spans="1:46" ht="15.75" customHeight="1">
      <c r="A25" s="119" t="s">
        <v>53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10" s="73" customFormat="1" ht="12.75">
      <c r="A26" s="15">
        <v>12</v>
      </c>
      <c r="B26" s="3" t="s">
        <v>19</v>
      </c>
      <c r="C26" s="3" t="s">
        <v>19</v>
      </c>
      <c r="D26" s="4">
        <v>41448</v>
      </c>
      <c r="E26" s="4">
        <v>41455</v>
      </c>
      <c r="F26" s="33" t="s">
        <v>136</v>
      </c>
      <c r="G26" s="33" t="s">
        <v>15</v>
      </c>
      <c r="H26" s="3"/>
      <c r="I26" s="3"/>
      <c r="J26" s="3"/>
    </row>
    <row r="27" spans="1:10" s="73" customFormat="1" ht="12.75">
      <c r="A27" s="15">
        <v>13</v>
      </c>
      <c r="B27" s="3" t="s">
        <v>19</v>
      </c>
      <c r="C27" s="3" t="s">
        <v>19</v>
      </c>
      <c r="D27" s="4">
        <v>41447</v>
      </c>
      <c r="E27" s="4">
        <v>41454</v>
      </c>
      <c r="F27" s="33" t="s">
        <v>69</v>
      </c>
      <c r="G27" s="33" t="s">
        <v>70</v>
      </c>
      <c r="H27" s="3">
        <v>37</v>
      </c>
      <c r="I27" s="3">
        <v>29</v>
      </c>
      <c r="J27" s="3">
        <v>66</v>
      </c>
    </row>
    <row r="28" spans="1:10" s="73" customFormat="1" ht="12.75">
      <c r="A28" s="15">
        <v>14</v>
      </c>
      <c r="B28" s="3" t="s">
        <v>20</v>
      </c>
      <c r="C28" s="3" t="s">
        <v>22</v>
      </c>
      <c r="D28" s="4">
        <v>41448</v>
      </c>
      <c r="E28" s="4">
        <v>41454</v>
      </c>
      <c r="F28" s="33" t="s">
        <v>71</v>
      </c>
      <c r="G28" s="33" t="s">
        <v>20</v>
      </c>
      <c r="H28" s="3">
        <v>10</v>
      </c>
      <c r="I28" s="3">
        <v>10</v>
      </c>
      <c r="J28" s="3">
        <v>20</v>
      </c>
    </row>
    <row r="29" spans="1:11" s="73" customFormat="1" ht="12.75">
      <c r="A29" s="15">
        <v>15</v>
      </c>
      <c r="B29" s="3" t="s">
        <v>20</v>
      </c>
      <c r="C29" s="3" t="s">
        <v>22</v>
      </c>
      <c r="D29" s="4">
        <v>41455</v>
      </c>
      <c r="E29" s="4">
        <v>41461</v>
      </c>
      <c r="F29" s="33" t="s">
        <v>71</v>
      </c>
      <c r="G29" s="33" t="s">
        <v>20</v>
      </c>
      <c r="H29" s="3">
        <v>10</v>
      </c>
      <c r="I29" s="3">
        <v>12</v>
      </c>
      <c r="J29" s="3">
        <v>22</v>
      </c>
      <c r="K29" s="72"/>
    </row>
    <row r="30" spans="1:10" s="73" customFormat="1" ht="12.75">
      <c r="A30" s="15">
        <v>16</v>
      </c>
      <c r="B30" s="3" t="s">
        <v>20</v>
      </c>
      <c r="C30" s="3" t="s">
        <v>21</v>
      </c>
      <c r="D30" s="4">
        <v>41471</v>
      </c>
      <c r="E30" s="4">
        <v>41485</v>
      </c>
      <c r="F30" s="33" t="s">
        <v>72</v>
      </c>
      <c r="G30" s="33" t="s">
        <v>26</v>
      </c>
      <c r="H30" s="3">
        <v>29</v>
      </c>
      <c r="I30" s="3">
        <v>35</v>
      </c>
      <c r="J30" s="3">
        <v>64</v>
      </c>
    </row>
    <row r="31" spans="1:10" s="73" customFormat="1" ht="12.75">
      <c r="A31" s="15">
        <v>17</v>
      </c>
      <c r="B31" s="3" t="s">
        <v>20</v>
      </c>
      <c r="C31" s="3" t="s">
        <v>22</v>
      </c>
      <c r="D31" s="4">
        <v>41490</v>
      </c>
      <c r="E31" s="4">
        <v>41501</v>
      </c>
      <c r="F31" s="33" t="s">
        <v>73</v>
      </c>
      <c r="G31" s="33" t="s">
        <v>74</v>
      </c>
      <c r="H31" s="3">
        <v>46</v>
      </c>
      <c r="I31" s="3">
        <v>48</v>
      </c>
      <c r="J31" s="3">
        <v>94</v>
      </c>
    </row>
    <row r="32" spans="1:10" s="73" customFormat="1" ht="12.75">
      <c r="A32" s="15">
        <v>18</v>
      </c>
      <c r="B32" s="3" t="s">
        <v>19</v>
      </c>
      <c r="C32" s="3" t="s">
        <v>16</v>
      </c>
      <c r="D32" s="4">
        <v>41454</v>
      </c>
      <c r="E32" s="4">
        <v>41460</v>
      </c>
      <c r="F32" s="33" t="s">
        <v>17</v>
      </c>
      <c r="G32" s="33" t="s">
        <v>18</v>
      </c>
      <c r="H32" s="3">
        <v>101</v>
      </c>
      <c r="I32" s="3">
        <v>99</v>
      </c>
      <c r="J32" s="34">
        <f aca="true" t="shared" si="0" ref="J32:J44">H32+I32</f>
        <v>200</v>
      </c>
    </row>
    <row r="33" spans="1:11" s="52" customFormat="1" ht="12.75">
      <c r="A33" s="15">
        <v>19</v>
      </c>
      <c r="B33" s="3" t="s">
        <v>20</v>
      </c>
      <c r="C33" s="3" t="s">
        <v>22</v>
      </c>
      <c r="D33" s="4">
        <v>41458</v>
      </c>
      <c r="E33" s="4">
        <v>41469</v>
      </c>
      <c r="F33" s="33" t="s">
        <v>23</v>
      </c>
      <c r="G33" s="33" t="s">
        <v>24</v>
      </c>
      <c r="H33" s="3">
        <v>29</v>
      </c>
      <c r="I33" s="3">
        <v>29</v>
      </c>
      <c r="J33" s="34">
        <f t="shared" si="0"/>
        <v>58</v>
      </c>
      <c r="K33" s="35"/>
    </row>
    <row r="34" spans="1:11" s="52" customFormat="1" ht="12.75">
      <c r="A34" s="15">
        <v>20</v>
      </c>
      <c r="B34" s="3" t="s">
        <v>20</v>
      </c>
      <c r="C34" s="3" t="s">
        <v>22</v>
      </c>
      <c r="D34" s="4">
        <v>41469</v>
      </c>
      <c r="E34" s="4">
        <v>41476</v>
      </c>
      <c r="F34" s="33" t="s">
        <v>23</v>
      </c>
      <c r="G34" s="33" t="s">
        <v>24</v>
      </c>
      <c r="H34" s="3">
        <v>15</v>
      </c>
      <c r="I34" s="3">
        <v>23</v>
      </c>
      <c r="J34" s="34">
        <f t="shared" si="0"/>
        <v>38</v>
      </c>
      <c r="K34" s="35"/>
    </row>
    <row r="35" spans="1:11" s="52" customFormat="1" ht="12.75">
      <c r="A35" s="15">
        <v>21</v>
      </c>
      <c r="B35" s="3" t="s">
        <v>20</v>
      </c>
      <c r="C35" s="3" t="s">
        <v>22</v>
      </c>
      <c r="D35" s="4">
        <v>41476</v>
      </c>
      <c r="E35" s="4">
        <v>41483</v>
      </c>
      <c r="F35" s="33" t="s">
        <v>23</v>
      </c>
      <c r="G35" s="33" t="s">
        <v>24</v>
      </c>
      <c r="H35" s="3">
        <v>36</v>
      </c>
      <c r="I35" s="3">
        <v>12</v>
      </c>
      <c r="J35" s="34">
        <f t="shared" si="0"/>
        <v>48</v>
      </c>
      <c r="K35" s="35"/>
    </row>
    <row r="36" spans="1:11" s="53" customFormat="1" ht="13.5" customHeight="1">
      <c r="A36" s="15">
        <v>22</v>
      </c>
      <c r="B36" s="3" t="s">
        <v>20</v>
      </c>
      <c r="C36" s="3" t="s">
        <v>22</v>
      </c>
      <c r="D36" s="4">
        <v>41458</v>
      </c>
      <c r="E36" s="4">
        <v>41469</v>
      </c>
      <c r="F36" s="33" t="s">
        <v>23</v>
      </c>
      <c r="G36" s="33" t="s">
        <v>24</v>
      </c>
      <c r="H36" s="3">
        <v>18</v>
      </c>
      <c r="I36" s="3">
        <v>16</v>
      </c>
      <c r="J36" s="34">
        <f t="shared" si="0"/>
        <v>34</v>
      </c>
      <c r="K36" s="54"/>
    </row>
    <row r="37" spans="1:11" s="3" customFormat="1" ht="12.75" customHeight="1">
      <c r="A37" s="15">
        <v>23</v>
      </c>
      <c r="B37" s="3" t="s">
        <v>20</v>
      </c>
      <c r="C37" s="64" t="s">
        <v>79</v>
      </c>
      <c r="D37" s="4">
        <v>41457</v>
      </c>
      <c r="E37" s="4">
        <v>41466</v>
      </c>
      <c r="F37" s="33" t="s">
        <v>54</v>
      </c>
      <c r="G37" s="33" t="s">
        <v>13</v>
      </c>
      <c r="H37" s="3">
        <v>25</v>
      </c>
      <c r="I37" s="3">
        <v>20</v>
      </c>
      <c r="J37" s="3">
        <f t="shared" si="0"/>
        <v>45</v>
      </c>
      <c r="K37" s="5"/>
    </row>
    <row r="38" spans="1:11" s="3" customFormat="1" ht="12.75" customHeight="1">
      <c r="A38" s="15">
        <v>24</v>
      </c>
      <c r="B38" s="3" t="s">
        <v>20</v>
      </c>
      <c r="C38" s="64" t="s">
        <v>79</v>
      </c>
      <c r="D38" s="4">
        <v>41466</v>
      </c>
      <c r="E38" s="4">
        <v>41476</v>
      </c>
      <c r="F38" s="33" t="s">
        <v>54</v>
      </c>
      <c r="G38" s="33" t="s">
        <v>13</v>
      </c>
      <c r="H38" s="3">
        <v>19</v>
      </c>
      <c r="I38" s="3">
        <v>11</v>
      </c>
      <c r="J38" s="3">
        <f t="shared" si="0"/>
        <v>30</v>
      </c>
      <c r="K38" s="5"/>
    </row>
    <row r="39" spans="1:11" s="3" customFormat="1" ht="12.75" customHeight="1">
      <c r="A39" s="15">
        <v>25</v>
      </c>
      <c r="B39" s="3" t="s">
        <v>20</v>
      </c>
      <c r="C39" s="3" t="s">
        <v>80</v>
      </c>
      <c r="D39" s="4">
        <v>41466</v>
      </c>
      <c r="E39" s="4">
        <v>41472</v>
      </c>
      <c r="F39" s="33" t="s">
        <v>31</v>
      </c>
      <c r="G39" s="33" t="s">
        <v>25</v>
      </c>
      <c r="H39" s="3">
        <v>17</v>
      </c>
      <c r="I39" s="3">
        <v>18</v>
      </c>
      <c r="J39" s="3">
        <f t="shared" si="0"/>
        <v>35</v>
      </c>
      <c r="K39" s="5"/>
    </row>
    <row r="40" spans="1:11" s="3" customFormat="1" ht="12.75" customHeight="1">
      <c r="A40" s="15">
        <v>26</v>
      </c>
      <c r="B40" s="3" t="s">
        <v>20</v>
      </c>
      <c r="C40" s="3" t="s">
        <v>80</v>
      </c>
      <c r="D40" s="4">
        <v>41467</v>
      </c>
      <c r="E40" s="4">
        <v>41476</v>
      </c>
      <c r="F40" s="33" t="s">
        <v>31</v>
      </c>
      <c r="G40" s="33" t="s">
        <v>25</v>
      </c>
      <c r="H40" s="3">
        <v>45</v>
      </c>
      <c r="I40" s="3">
        <v>28</v>
      </c>
      <c r="J40" s="3">
        <f t="shared" si="0"/>
        <v>73</v>
      </c>
      <c r="K40" s="5"/>
    </row>
    <row r="41" spans="1:11" s="3" customFormat="1" ht="12" customHeight="1">
      <c r="A41" s="15">
        <v>27</v>
      </c>
      <c r="B41" s="3" t="s">
        <v>20</v>
      </c>
      <c r="C41" s="3" t="s">
        <v>80</v>
      </c>
      <c r="D41" s="4">
        <v>41470</v>
      </c>
      <c r="E41" s="4">
        <v>41476</v>
      </c>
      <c r="F41" s="33" t="s">
        <v>31</v>
      </c>
      <c r="G41" s="33" t="s">
        <v>25</v>
      </c>
      <c r="H41" s="3">
        <v>24</v>
      </c>
      <c r="I41" s="3">
        <v>21</v>
      </c>
      <c r="J41" s="3">
        <f t="shared" si="0"/>
        <v>45</v>
      </c>
      <c r="K41" s="5"/>
    </row>
    <row r="42" spans="1:11" s="3" customFormat="1" ht="12" customHeight="1">
      <c r="A42" s="15">
        <v>28</v>
      </c>
      <c r="B42" s="3" t="s">
        <v>20</v>
      </c>
      <c r="C42" s="3" t="s">
        <v>21</v>
      </c>
      <c r="D42" s="4">
        <v>41455</v>
      </c>
      <c r="E42" s="4">
        <v>41468</v>
      </c>
      <c r="F42" s="41" t="s">
        <v>83</v>
      </c>
      <c r="G42" s="33" t="s">
        <v>29</v>
      </c>
      <c r="H42" s="3">
        <v>23</v>
      </c>
      <c r="I42" s="3">
        <v>38</v>
      </c>
      <c r="J42" s="3">
        <f t="shared" si="0"/>
        <v>61</v>
      </c>
      <c r="K42" s="5"/>
    </row>
    <row r="43" spans="1:11" s="3" customFormat="1" ht="12" customHeight="1">
      <c r="A43" s="15">
        <v>29</v>
      </c>
      <c r="B43" s="3" t="s">
        <v>19</v>
      </c>
      <c r="C43" s="3" t="s">
        <v>16</v>
      </c>
      <c r="D43" s="4">
        <v>41456</v>
      </c>
      <c r="E43" s="4">
        <v>41465</v>
      </c>
      <c r="F43" s="41" t="s">
        <v>81</v>
      </c>
      <c r="G43" s="33" t="s">
        <v>25</v>
      </c>
      <c r="H43" s="3">
        <v>83</v>
      </c>
      <c r="I43" s="3">
        <v>87</v>
      </c>
      <c r="J43" s="3">
        <f t="shared" si="0"/>
        <v>170</v>
      </c>
      <c r="K43" s="5"/>
    </row>
    <row r="44" spans="1:11" s="3" customFormat="1" ht="12" customHeight="1">
      <c r="A44" s="15">
        <v>30</v>
      </c>
      <c r="B44" s="3" t="s">
        <v>20</v>
      </c>
      <c r="C44" s="3" t="s">
        <v>85</v>
      </c>
      <c r="D44" s="4">
        <v>41461</v>
      </c>
      <c r="E44" s="4">
        <v>41469</v>
      </c>
      <c r="F44" s="41" t="s">
        <v>27</v>
      </c>
      <c r="G44" s="33" t="s">
        <v>28</v>
      </c>
      <c r="H44" s="3">
        <v>32</v>
      </c>
      <c r="I44" s="3">
        <v>34</v>
      </c>
      <c r="J44" s="3">
        <f t="shared" si="0"/>
        <v>66</v>
      </c>
      <c r="K44" s="5"/>
    </row>
    <row r="45" spans="1:11" s="43" customFormat="1" ht="12.75">
      <c r="A45" s="15">
        <v>31</v>
      </c>
      <c r="B45" s="3" t="s">
        <v>43</v>
      </c>
      <c r="C45" s="99" t="s">
        <v>40</v>
      </c>
      <c r="D45" s="104">
        <v>41101</v>
      </c>
      <c r="E45" s="104">
        <v>41486</v>
      </c>
      <c r="F45" s="98" t="s">
        <v>41</v>
      </c>
      <c r="G45" s="98" t="s">
        <v>25</v>
      </c>
      <c r="H45" s="99">
        <v>59</v>
      </c>
      <c r="I45" s="99">
        <v>42</v>
      </c>
      <c r="J45" s="97">
        <f>H45+I45</f>
        <v>101</v>
      </c>
      <c r="K45" s="5"/>
    </row>
    <row r="46" spans="1:11" s="43" customFormat="1" ht="12.75">
      <c r="A46" s="87"/>
      <c r="B46" s="3" t="s">
        <v>62</v>
      </c>
      <c r="C46" s="99"/>
      <c r="D46" s="104"/>
      <c r="E46" s="104"/>
      <c r="F46" s="98"/>
      <c r="G46" s="98"/>
      <c r="H46" s="99"/>
      <c r="I46" s="99"/>
      <c r="J46" s="97"/>
      <c r="K46" s="5"/>
    </row>
    <row r="47" spans="1:11" s="52" customFormat="1" ht="12.75">
      <c r="A47" s="15">
        <v>32</v>
      </c>
      <c r="B47" s="3" t="s">
        <v>19</v>
      </c>
      <c r="C47" s="3" t="s">
        <v>16</v>
      </c>
      <c r="D47" s="4">
        <v>41468</v>
      </c>
      <c r="E47" s="4">
        <v>41117</v>
      </c>
      <c r="F47" s="33" t="s">
        <v>86</v>
      </c>
      <c r="G47" s="33" t="s">
        <v>87</v>
      </c>
      <c r="H47" s="3">
        <v>81</v>
      </c>
      <c r="I47" s="3">
        <v>67</v>
      </c>
      <c r="J47" s="3">
        <v>148</v>
      </c>
      <c r="K47" s="35"/>
    </row>
    <row r="48" spans="1:11" s="3" customFormat="1" ht="12" customHeight="1">
      <c r="A48" s="15">
        <v>33</v>
      </c>
      <c r="B48" s="3" t="s">
        <v>19</v>
      </c>
      <c r="C48" s="3" t="s">
        <v>19</v>
      </c>
      <c r="D48" s="4">
        <v>41470</v>
      </c>
      <c r="E48" s="4">
        <v>41117</v>
      </c>
      <c r="F48" s="65" t="s">
        <v>90</v>
      </c>
      <c r="G48" s="33" t="s">
        <v>91</v>
      </c>
      <c r="H48" s="3">
        <v>49</v>
      </c>
      <c r="I48" s="3">
        <v>38</v>
      </c>
      <c r="J48" s="3">
        <v>87</v>
      </c>
      <c r="K48" s="5"/>
    </row>
    <row r="49" spans="1:11" s="3" customFormat="1" ht="12" customHeight="1">
      <c r="A49" s="15">
        <v>34</v>
      </c>
      <c r="B49" s="3" t="s">
        <v>20</v>
      </c>
      <c r="C49" s="3" t="s">
        <v>21</v>
      </c>
      <c r="D49" s="4">
        <v>41473</v>
      </c>
      <c r="E49" s="4">
        <v>41118</v>
      </c>
      <c r="F49" s="66" t="s">
        <v>92</v>
      </c>
      <c r="G49" s="33" t="s">
        <v>93</v>
      </c>
      <c r="H49" s="3">
        <v>26</v>
      </c>
      <c r="I49" s="3">
        <v>33</v>
      </c>
      <c r="J49" s="3">
        <v>59</v>
      </c>
      <c r="K49" s="5"/>
    </row>
    <row r="50" spans="1:11" s="3" customFormat="1" ht="12" customHeight="1">
      <c r="A50" s="15">
        <v>35</v>
      </c>
      <c r="B50" s="3" t="s">
        <v>20</v>
      </c>
      <c r="C50" s="3" t="s">
        <v>21</v>
      </c>
      <c r="D50" s="4">
        <v>41470</v>
      </c>
      <c r="E50" s="4">
        <v>41114</v>
      </c>
      <c r="F50" s="66" t="s">
        <v>92</v>
      </c>
      <c r="G50" s="33" t="s">
        <v>93</v>
      </c>
      <c r="H50" s="3">
        <v>28</v>
      </c>
      <c r="I50" s="3">
        <v>18</v>
      </c>
      <c r="J50" s="3">
        <v>46</v>
      </c>
      <c r="K50" s="5"/>
    </row>
    <row r="51" spans="1:11" s="3" customFormat="1" ht="12" customHeight="1">
      <c r="A51" s="15">
        <v>36</v>
      </c>
      <c r="B51" s="3" t="s">
        <v>20</v>
      </c>
      <c r="C51" s="3" t="s">
        <v>42</v>
      </c>
      <c r="D51" s="4">
        <v>41474</v>
      </c>
      <c r="E51" s="4">
        <v>41120</v>
      </c>
      <c r="F51" s="67" t="s">
        <v>95</v>
      </c>
      <c r="G51" s="33" t="s">
        <v>96</v>
      </c>
      <c r="H51" s="3">
        <v>78</v>
      </c>
      <c r="I51" s="3">
        <v>69</v>
      </c>
      <c r="J51" s="3">
        <v>147</v>
      </c>
      <c r="K51" s="5"/>
    </row>
    <row r="52" spans="1:11" s="3" customFormat="1" ht="12" customHeight="1">
      <c r="A52" s="15">
        <v>37</v>
      </c>
      <c r="B52" s="3" t="s">
        <v>20</v>
      </c>
      <c r="C52" s="3" t="s">
        <v>22</v>
      </c>
      <c r="D52" s="4">
        <v>41462</v>
      </c>
      <c r="E52" s="4">
        <v>41468</v>
      </c>
      <c r="F52" s="33" t="s">
        <v>101</v>
      </c>
      <c r="G52" s="33" t="s">
        <v>56</v>
      </c>
      <c r="H52" s="3">
        <v>17</v>
      </c>
      <c r="I52" s="3">
        <v>15</v>
      </c>
      <c r="J52" s="3">
        <v>32</v>
      </c>
      <c r="K52" s="5"/>
    </row>
    <row r="53" spans="1:11" s="3" customFormat="1" ht="12" customHeight="1">
      <c r="A53" s="15">
        <v>38</v>
      </c>
      <c r="B53" s="3" t="s">
        <v>20</v>
      </c>
      <c r="C53" s="3" t="s">
        <v>85</v>
      </c>
      <c r="D53" s="4">
        <v>41476</v>
      </c>
      <c r="E53" s="4">
        <v>41121</v>
      </c>
      <c r="F53" s="66" t="s">
        <v>99</v>
      </c>
      <c r="G53" s="33" t="s">
        <v>100</v>
      </c>
      <c r="H53" s="3">
        <v>32</v>
      </c>
      <c r="I53" s="3">
        <v>46</v>
      </c>
      <c r="J53" s="3">
        <v>78</v>
      </c>
      <c r="K53" s="5"/>
    </row>
    <row r="54" spans="1:11" s="3" customFormat="1" ht="12" customHeight="1">
      <c r="A54" s="15">
        <v>39</v>
      </c>
      <c r="B54" s="3" t="s">
        <v>20</v>
      </c>
      <c r="C54" s="3" t="s">
        <v>22</v>
      </c>
      <c r="D54" s="4">
        <v>41469</v>
      </c>
      <c r="E54" s="4">
        <v>41475</v>
      </c>
      <c r="F54" s="33" t="s">
        <v>101</v>
      </c>
      <c r="G54" s="33" t="s">
        <v>56</v>
      </c>
      <c r="K54" s="5"/>
    </row>
    <row r="55" spans="1:11" s="6" customFormat="1" ht="12" customHeight="1">
      <c r="A55" s="15">
        <v>40</v>
      </c>
      <c r="B55" s="3" t="s">
        <v>20</v>
      </c>
      <c r="C55" s="3" t="s">
        <v>22</v>
      </c>
      <c r="D55" s="4">
        <v>41456</v>
      </c>
      <c r="E55" s="4">
        <v>41469</v>
      </c>
      <c r="F55" s="77" t="s">
        <v>108</v>
      </c>
      <c r="G55" s="33" t="s">
        <v>109</v>
      </c>
      <c r="H55" s="3">
        <v>40</v>
      </c>
      <c r="I55" s="3">
        <v>56</v>
      </c>
      <c r="J55" s="3">
        <v>96</v>
      </c>
      <c r="K55" s="80"/>
    </row>
    <row r="56" spans="1:11" s="6" customFormat="1" ht="12" customHeight="1">
      <c r="A56" s="15">
        <v>41</v>
      </c>
      <c r="B56" s="3" t="s">
        <v>20</v>
      </c>
      <c r="C56" s="3" t="s">
        <v>22</v>
      </c>
      <c r="D56" s="4">
        <v>41487</v>
      </c>
      <c r="E56" s="4">
        <v>41501</v>
      </c>
      <c r="F56" s="67" t="s">
        <v>115</v>
      </c>
      <c r="G56" s="33" t="s">
        <v>116</v>
      </c>
      <c r="H56" s="3">
        <v>34</v>
      </c>
      <c r="I56" s="3">
        <v>21</v>
      </c>
      <c r="J56" s="3">
        <v>55</v>
      </c>
      <c r="K56" s="80"/>
    </row>
    <row r="57" spans="1:11" s="6" customFormat="1" ht="12" customHeight="1">
      <c r="A57" s="15">
        <v>42</v>
      </c>
      <c r="B57" s="3" t="s">
        <v>20</v>
      </c>
      <c r="C57" s="3" t="s">
        <v>22</v>
      </c>
      <c r="D57" s="4">
        <v>41476</v>
      </c>
      <c r="E57" s="4">
        <v>41482</v>
      </c>
      <c r="F57" s="33" t="s">
        <v>101</v>
      </c>
      <c r="G57" s="33" t="s">
        <v>56</v>
      </c>
      <c r="H57" s="3">
        <v>9</v>
      </c>
      <c r="I57" s="3">
        <v>11</v>
      </c>
      <c r="J57" s="3">
        <f>SUM(H57:I57)</f>
        <v>20</v>
      </c>
      <c r="K57" s="80"/>
    </row>
    <row r="58" spans="1:11" s="6" customFormat="1" ht="12" customHeight="1">
      <c r="A58" s="15">
        <v>43</v>
      </c>
      <c r="B58" s="3" t="s">
        <v>20</v>
      </c>
      <c r="C58" s="3" t="s">
        <v>122</v>
      </c>
      <c r="D58" s="4">
        <v>41470</v>
      </c>
      <c r="E58" s="4">
        <v>41119</v>
      </c>
      <c r="F58" s="33" t="s">
        <v>123</v>
      </c>
      <c r="G58" s="33" t="s">
        <v>124</v>
      </c>
      <c r="H58" s="3">
        <v>45</v>
      </c>
      <c r="I58" s="3">
        <v>44</v>
      </c>
      <c r="J58" s="3">
        <v>99</v>
      </c>
      <c r="K58" s="80"/>
    </row>
    <row r="59" spans="1:11" s="6" customFormat="1" ht="12" customHeight="1">
      <c r="A59" s="15">
        <v>44</v>
      </c>
      <c r="B59" s="3" t="s">
        <v>20</v>
      </c>
      <c r="C59" s="3" t="s">
        <v>22</v>
      </c>
      <c r="D59" s="4">
        <v>41487</v>
      </c>
      <c r="E59" s="4">
        <v>41504</v>
      </c>
      <c r="F59" s="33" t="s">
        <v>129</v>
      </c>
      <c r="G59" s="33" t="s">
        <v>130</v>
      </c>
      <c r="H59" s="3">
        <v>30</v>
      </c>
      <c r="I59" s="3">
        <v>19</v>
      </c>
      <c r="J59" s="3">
        <f>SUM(H59:I59)</f>
        <v>49</v>
      </c>
      <c r="K59" s="80"/>
    </row>
    <row r="60" spans="1:11" s="6" customFormat="1" ht="12" customHeight="1">
      <c r="A60" s="15">
        <v>45</v>
      </c>
      <c r="B60" s="3" t="s">
        <v>19</v>
      </c>
      <c r="C60" s="3" t="s">
        <v>19</v>
      </c>
      <c r="D60" s="4">
        <v>41497</v>
      </c>
      <c r="E60" s="4">
        <v>41504</v>
      </c>
      <c r="F60" s="33" t="s">
        <v>14</v>
      </c>
      <c r="G60" s="33" t="s">
        <v>15</v>
      </c>
      <c r="H60" s="3">
        <v>53</v>
      </c>
      <c r="I60" s="3">
        <v>44</v>
      </c>
      <c r="J60" s="3">
        <f>SUM(H60:I60)</f>
        <v>97</v>
      </c>
      <c r="K60" s="80"/>
    </row>
    <row r="61" spans="1:11" s="36" customFormat="1" ht="12" customHeight="1" thickBot="1">
      <c r="A61" s="15">
        <v>46</v>
      </c>
      <c r="B61" s="3" t="s">
        <v>20</v>
      </c>
      <c r="C61" s="3" t="s">
        <v>22</v>
      </c>
      <c r="D61" s="4">
        <v>41483</v>
      </c>
      <c r="E61" s="4">
        <v>41489</v>
      </c>
      <c r="F61" s="33" t="s">
        <v>101</v>
      </c>
      <c r="G61" s="33" t="s">
        <v>56</v>
      </c>
      <c r="H61" s="3"/>
      <c r="I61" s="3"/>
      <c r="J61" s="3">
        <v>28</v>
      </c>
      <c r="K61" s="35"/>
    </row>
    <row r="62" spans="1:46" ht="12" customHeight="1">
      <c r="A62" s="119" t="s">
        <v>45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</row>
    <row r="63" spans="1:15" s="3" customFormat="1" ht="12" customHeight="1">
      <c r="A63" s="3">
        <v>47</v>
      </c>
      <c r="B63" s="3" t="s">
        <v>113</v>
      </c>
      <c r="C63" s="3" t="s">
        <v>114</v>
      </c>
      <c r="D63" s="4">
        <v>41472</v>
      </c>
      <c r="E63" s="4">
        <v>41116</v>
      </c>
      <c r="F63" s="33" t="s">
        <v>112</v>
      </c>
      <c r="G63" s="81" t="s">
        <v>117</v>
      </c>
      <c r="H63" s="3">
        <v>7</v>
      </c>
      <c r="I63" s="3">
        <v>10</v>
      </c>
      <c r="J63" s="3">
        <v>17</v>
      </c>
      <c r="L63" s="44" t="s">
        <v>97</v>
      </c>
      <c r="M63" s="42"/>
      <c r="N63" s="5"/>
      <c r="O63" s="5"/>
    </row>
    <row r="64" spans="1:11" s="3" customFormat="1" ht="12.75" customHeight="1">
      <c r="A64" s="15">
        <v>48</v>
      </c>
      <c r="B64" s="15" t="s">
        <v>78</v>
      </c>
      <c r="C64" s="3" t="s">
        <v>35</v>
      </c>
      <c r="D64" s="4">
        <v>41455</v>
      </c>
      <c r="E64" s="4">
        <v>41461</v>
      </c>
      <c r="F64" s="33" t="s">
        <v>30</v>
      </c>
      <c r="G64" s="33" t="s">
        <v>13</v>
      </c>
      <c r="H64" s="3">
        <v>15</v>
      </c>
      <c r="I64" s="3">
        <v>12</v>
      </c>
      <c r="J64" s="3">
        <f>H64+I64</f>
        <v>27</v>
      </c>
      <c r="K64" s="5"/>
    </row>
    <row r="65" spans="1:11" s="3" customFormat="1" ht="12.75" customHeight="1">
      <c r="A65" s="3">
        <v>49</v>
      </c>
      <c r="B65" s="15" t="s">
        <v>78</v>
      </c>
      <c r="C65" s="3" t="s">
        <v>35</v>
      </c>
      <c r="D65" s="4">
        <v>41467</v>
      </c>
      <c r="E65" s="4">
        <v>41478</v>
      </c>
      <c r="F65" s="33" t="s">
        <v>30</v>
      </c>
      <c r="G65" s="33" t="s">
        <v>13</v>
      </c>
      <c r="H65" s="3">
        <v>12</v>
      </c>
      <c r="I65" s="3">
        <v>15</v>
      </c>
      <c r="J65" s="3">
        <f>H65+I65</f>
        <v>27</v>
      </c>
      <c r="K65" s="5"/>
    </row>
    <row r="66" spans="1:11" s="3" customFormat="1" ht="12" customHeight="1">
      <c r="A66" s="15">
        <v>50</v>
      </c>
      <c r="B66" s="15" t="s">
        <v>52</v>
      </c>
      <c r="C66" s="3" t="s">
        <v>35</v>
      </c>
      <c r="D66" s="4">
        <v>41452</v>
      </c>
      <c r="E66" s="4">
        <v>41460</v>
      </c>
      <c r="F66" s="33" t="s">
        <v>31</v>
      </c>
      <c r="G66" s="33" t="s">
        <v>25</v>
      </c>
      <c r="H66" s="3">
        <v>11</v>
      </c>
      <c r="I66" s="3">
        <v>4</v>
      </c>
      <c r="J66" s="3">
        <v>15</v>
      </c>
      <c r="K66" s="5"/>
    </row>
    <row r="67" spans="1:46" s="75" customFormat="1" ht="12.75">
      <c r="A67" s="3">
        <v>51</v>
      </c>
      <c r="B67" s="3" t="s">
        <v>118</v>
      </c>
      <c r="C67" s="3" t="s">
        <v>35</v>
      </c>
      <c r="D67" s="4">
        <v>41472</v>
      </c>
      <c r="E67" s="4">
        <v>41485</v>
      </c>
      <c r="F67" s="67" t="s">
        <v>119</v>
      </c>
      <c r="G67" s="33" t="s">
        <v>120</v>
      </c>
      <c r="H67" s="3">
        <v>16</v>
      </c>
      <c r="I67" s="3">
        <v>11</v>
      </c>
      <c r="J67" s="3">
        <v>27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</row>
    <row r="68" spans="1:46" ht="12.75">
      <c r="A68" s="15">
        <v>52</v>
      </c>
      <c r="B68" s="3" t="s">
        <v>126</v>
      </c>
      <c r="C68" s="3" t="s">
        <v>35</v>
      </c>
      <c r="D68" s="4">
        <v>41492</v>
      </c>
      <c r="E68" s="4">
        <v>41495</v>
      </c>
      <c r="F68" s="33" t="s">
        <v>127</v>
      </c>
      <c r="G68" s="33" t="s">
        <v>128</v>
      </c>
      <c r="H68" s="3"/>
      <c r="I68" s="3"/>
      <c r="J68" s="3">
        <v>14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</row>
    <row r="69" ht="12">
      <c r="J69" s="84"/>
    </row>
    <row r="70" spans="11:46" ht="12"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1:46" ht="12"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1:46" ht="12"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1:46" ht="12"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1:46" ht="12"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1:46" ht="12"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1:46" ht="12"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1:46" ht="12"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1:46" ht="12"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spans="11:46" ht="12"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1:46" ht="12"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1:46" ht="12"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1:46" ht="12"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1:46" ht="12"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1:46" ht="12"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spans="11:46" ht="12"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1:46" ht="12"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1:46" ht="12"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1:46" ht="12"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</row>
    <row r="89" spans="11:46" ht="12"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</row>
    <row r="90" spans="11:46" ht="12"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1:46" ht="12"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</row>
    <row r="92" spans="11:46" ht="12"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</row>
    <row r="93" spans="11:46" ht="12"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1:46" ht="12"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</row>
    <row r="95" spans="11:46" ht="12"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</row>
    <row r="96" spans="11:46" ht="12"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</row>
    <row r="97" spans="11:46" ht="12"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</row>
    <row r="98" spans="11:46" ht="12"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1:46" ht="12"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</row>
    <row r="100" spans="11:46" ht="12"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1:46" ht="12"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1:46" ht="12"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1:46" ht="12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1:46" ht="12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1:46" ht="12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1:46" ht="12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1:46" ht="12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1:46" ht="12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</row>
    <row r="109" spans="11:46" ht="12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</row>
    <row r="110" spans="11:46" ht="12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</row>
    <row r="111" spans="11:46" ht="12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</row>
    <row r="112" spans="11:46" ht="12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</row>
    <row r="113" spans="11:46" ht="12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</row>
    <row r="114" spans="11:46" ht="12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</row>
    <row r="115" spans="11:46" ht="12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</row>
    <row r="116" spans="11:46" ht="12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</row>
    <row r="117" spans="11:46" ht="12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</row>
    <row r="118" spans="11:46" ht="12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</row>
    <row r="119" spans="11:46" ht="12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</row>
    <row r="120" spans="11:46" ht="12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</row>
    <row r="121" spans="11:46" ht="12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</row>
    <row r="122" spans="11:46" ht="12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</row>
    <row r="123" spans="11:46" ht="12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</row>
    <row r="124" spans="11:46" ht="12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</row>
    <row r="125" spans="11:46" ht="12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</row>
    <row r="126" spans="11:46" ht="12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</row>
    <row r="127" spans="11:46" ht="12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</row>
    <row r="128" spans="11:46" ht="12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</row>
    <row r="129" spans="11:46" ht="12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</row>
    <row r="130" spans="11:46" ht="12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</row>
    <row r="131" spans="11:46" ht="12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</row>
  </sheetData>
  <mergeCells count="19">
    <mergeCell ref="A62:J62"/>
    <mergeCell ref="A15:J15"/>
    <mergeCell ref="A25:J25"/>
    <mergeCell ref="F45:F46"/>
    <mergeCell ref="G45:G46"/>
    <mergeCell ref="H45:H46"/>
    <mergeCell ref="D45:D46"/>
    <mergeCell ref="I45:I46"/>
    <mergeCell ref="D5:E5"/>
    <mergeCell ref="A6:J6"/>
    <mergeCell ref="A10:J10"/>
    <mergeCell ref="A8:J8"/>
    <mergeCell ref="A12:J12"/>
    <mergeCell ref="A21:J21"/>
    <mergeCell ref="A18:J18"/>
    <mergeCell ref="J45:J46"/>
    <mergeCell ref="A23:J23"/>
    <mergeCell ref="E45:E46"/>
    <mergeCell ref="C45:C46"/>
  </mergeCells>
  <printOptions/>
  <pageMargins left="0.18" right="0.17" top="0.26" bottom="0.34" header="0" footer="0"/>
  <pageSetup horizontalDpi="600" verticalDpi="600" orientation="landscape" paperSize="9" scale="78" r:id="rId2"/>
  <headerFooter alignWithMargins="0">
    <oddFooter>&amp;CACAMPADAS Y TRAVESÍAS 2013&amp;R&amp;D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Deporte y Juventud</dc:creator>
  <cp:keywords/>
  <dc:description/>
  <cp:lastModifiedBy>N053093</cp:lastModifiedBy>
  <cp:lastPrinted>2013-07-17T10:28:50Z</cp:lastPrinted>
  <dcterms:created xsi:type="dcterms:W3CDTF">2000-03-07T12:04:01Z</dcterms:created>
  <dcterms:modified xsi:type="dcterms:W3CDTF">2013-07-22T12:40:02Z</dcterms:modified>
  <cp:category/>
  <cp:version/>
  <cp:contentType/>
  <cp:contentStatus/>
</cp:coreProperties>
</file>