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<sst xmlns="http://schemas.openxmlformats.org/spreadsheetml/2006/main" count="26" uniqueCount="26">
  <si>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</si>
  <si>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</si>
  <si>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</si>
  <si>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</si>
  <si>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</si>
  <si>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</si>
  <si>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</si>
  <si>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</si>
  <si>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</si>
  <si>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</si>
  <si>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</si>
  <si>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</si>
  <si>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</si>
  <si>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</si>
  <si>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</si>
  <si>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</si>
  <si>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</si>
  <si>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</si>
  <si>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</si>
  <si>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</si>
  <si>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</si>
  <si>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</si>
  <si>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</si>
  <si>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</si>
  <si>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Plan: 2017-2020</t>
  </si>
  <si>
    <t>Programa: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</si>
</sst>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7.35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5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Border="1" applyAlignment="1">
      <alignment/>
    </xf>
    <xf numFmtId="3" fontId="2" fillId="0" borderId="18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025"/>
          <c:w val="0.959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GEI!$D$9:$O$9</c:f>
              <c:numCache/>
            </c:numRef>
          </c:cat>
          <c:val>
            <c:numRef>
              <c:f>GEI!$D$10:$O$10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GEI!$D$9:$O$9</c:f>
              <c:numCache/>
            </c:numRef>
          </c:cat>
          <c:val>
            <c:numRef>
              <c:f>GEI!$D$11:$O$11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GEI!$D$9:$O$9</c:f>
              <c:numCache/>
            </c:numRef>
          </c:cat>
          <c:val>
            <c:numRef>
              <c:f>GEI!$D$12:$O$12</c:f>
              <c:numCache/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3325"/>
          <c:w val="0.441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3"/>
          <c:order val="2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4"/>
          <c:order val="3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5"/>
          <c:order val="4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776"/>
                </a:gs>
                <a:gs pos="5000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6"/>
          <c:order val="5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7"/>
          <c:order val="6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8"/>
          <c:order val="7"/>
          <c:tx>
            <c:strRef>
              <c:f>GEI_gas!$K$9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1"/>
          <c:order val="8"/>
          <c:tx>
            <c:strRef>
              <c:f>GEI_gas!$L$9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GEI_gas!$L$10:$L$13</c:f>
              <c:numCache/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93325"/>
          <c:w val="0.705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2"/>
          <c:order val="1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3"/>
          <c:order val="2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4"/>
          <c:order val="3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5"/>
          <c:order val="4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776"/>
                </a:gs>
                <a:gs pos="5000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6"/>
          <c:order val="5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7"/>
          <c:order val="6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ser>
          <c:idx val="8"/>
          <c:order val="7"/>
          <c:tx>
            <c:strRef>
              <c:f>GEI_sector!$K$9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GEI_sector!$K$10:$K$15</c:f>
              <c:numCache/>
            </c:numRef>
          </c:val>
        </c:ser>
        <c:ser>
          <c:idx val="1"/>
          <c:order val="8"/>
          <c:tx>
            <c:strRef>
              <c:f>GEI_sector!$L$9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val>
            <c:numRef>
              <c:f>GEI_sector!$L$10:$L$15</c:f>
              <c:numCache/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3325"/>
          <c:w val="0.705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14</xdr:row>
      <xdr:rowOff>152400</xdr:rowOff>
    </xdr:from>
    <xdr:to>
      <xdr:col>12</xdr:col>
      <xdr:colOff>285750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990600" y="2581275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9525</xdr:rowOff>
    </xdr:from>
    <xdr:to>
      <xdr:col>10</xdr:col>
      <xdr:colOff>476250</xdr:colOff>
      <xdr:row>32</xdr:row>
      <xdr:rowOff>57150</xdr:rowOff>
    </xdr:to>
    <xdr:graphicFrame>
      <xdr:nvGraphicFramePr>
        <xdr:cNvPr id="1" name="Gráfico 2"/>
        <xdr:cNvGraphicFramePr/>
      </xdr:nvGraphicFramePr>
      <xdr:xfrm>
        <a:off x="1409700" y="264795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1" name="Gráfico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zoomScalePageLayoutView="0" workbookViewId="0" topLeftCell="A1">
      <selection activeCell="G27" sqref="G27"/>
    </sheetView>
  </sheetViews>
  <sheetFormatPr defaultColWidth="11.421875" defaultRowHeight="12.75"/>
  <sheetData>
    <row r="7" ht="12.75">
      <c r="B7" t="s">
        <v>22</v>
      </c>
    </row>
    <row r="8" ht="12.75">
      <c r="B8" t="s">
        <v>24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20</v>
      </c>
    </row>
    <row r="16" ht="12.75">
      <c r="B16" s="18" t="s">
        <v>21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O14"/>
  <sheetViews>
    <sheetView zoomScalePageLayoutView="0" workbookViewId="0" topLeftCell="A1">
      <selection activeCell="F41" sqref="F41"/>
    </sheetView>
  </sheetViews>
  <sheetFormatPr defaultColWidth="11.421875" defaultRowHeight="12.75"/>
  <cols>
    <col min="3" max="3" width="8.7109375" style="0" customWidth="1"/>
    <col min="4" max="13" width="5.7109375" style="0" customWidth="1"/>
    <col min="14" max="14" width="5.57421875" style="0" bestFit="1" customWidth="1"/>
    <col min="15" max="15" width="5.421875" style="0" customWidth="1"/>
  </cols>
  <sheetData>
    <row r="7" spans="3:15" ht="12.75">
      <c r="C7" s="35" t="s"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9" ht="13.5" thickBot="1">
      <c r="C8" s="1"/>
      <c r="D8" s="2"/>
      <c r="E8" s="2"/>
      <c r="F8" s="2"/>
      <c r="G8" s="2"/>
      <c r="H8" s="2"/>
      <c r="I8" s="2"/>
    </row>
    <row r="9" spans="3:15" ht="18" customHeight="1">
      <c r="C9" s="20"/>
      <c r="D9" s="21">
        <v>1990</v>
      </c>
      <c r="E9" s="22">
        <v>2005</v>
      </c>
      <c r="F9" s="22">
        <v>2007</v>
      </c>
      <c r="G9" s="22">
        <v>2008</v>
      </c>
      <c r="H9" s="22">
        <v>2009</v>
      </c>
      <c r="I9" s="22">
        <v>2010</v>
      </c>
      <c r="J9" s="22">
        <v>2011</v>
      </c>
      <c r="K9" s="22">
        <v>2012</v>
      </c>
      <c r="L9" s="22">
        <v>2013</v>
      </c>
      <c r="M9" s="23">
        <v>2014</v>
      </c>
      <c r="N9" s="22">
        <v>2015</v>
      </c>
      <c r="O9" s="36">
        <v>2016</v>
      </c>
    </row>
    <row r="10" spans="3:15" ht="15" customHeight="1">
      <c r="C10" s="3" t="s">
        <v>1</v>
      </c>
      <c r="D10" s="4">
        <v>100</v>
      </c>
      <c r="E10" s="4">
        <v>131.8</v>
      </c>
      <c r="F10" s="4">
        <v>165</v>
      </c>
      <c r="G10" s="4">
        <v>172</v>
      </c>
      <c r="H10" s="4">
        <v>158</v>
      </c>
      <c r="I10" s="5">
        <v>163</v>
      </c>
      <c r="J10" s="5">
        <v>142</v>
      </c>
      <c r="K10" s="25">
        <v>134</v>
      </c>
      <c r="L10" s="25">
        <v>129</v>
      </c>
      <c r="M10" s="25">
        <v>124</v>
      </c>
      <c r="N10" s="40">
        <v>133</v>
      </c>
      <c r="O10" s="37">
        <v>144</v>
      </c>
    </row>
    <row r="11" spans="3:15" ht="15" customHeight="1">
      <c r="C11" s="3" t="s">
        <v>2</v>
      </c>
      <c r="D11" s="4">
        <v>100</v>
      </c>
      <c r="E11" s="4">
        <v>152.6</v>
      </c>
      <c r="F11" s="4">
        <v>150</v>
      </c>
      <c r="G11" s="4">
        <v>140</v>
      </c>
      <c r="H11" s="4">
        <v>127</v>
      </c>
      <c r="I11" s="5">
        <v>123</v>
      </c>
      <c r="J11" s="5">
        <v>122</v>
      </c>
      <c r="K11" s="25">
        <v>120</v>
      </c>
      <c r="L11" s="25">
        <v>111</v>
      </c>
      <c r="M11" s="25">
        <v>115</v>
      </c>
      <c r="N11" s="40">
        <v>117</v>
      </c>
      <c r="O11" s="38">
        <v>112.9</v>
      </c>
    </row>
    <row r="12" spans="3:15" ht="15" customHeight="1" thickBot="1">
      <c r="C12" s="6" t="s">
        <v>3</v>
      </c>
      <c r="D12" s="7">
        <v>100</v>
      </c>
      <c r="E12" s="7">
        <v>92.23</v>
      </c>
      <c r="F12" s="7">
        <v>94</v>
      </c>
      <c r="G12" s="7">
        <v>89</v>
      </c>
      <c r="H12" s="7">
        <v>83</v>
      </c>
      <c r="I12" s="7">
        <v>88</v>
      </c>
      <c r="J12" s="19">
        <v>85</v>
      </c>
      <c r="K12" s="26">
        <v>84</v>
      </c>
      <c r="L12" s="26">
        <v>82</v>
      </c>
      <c r="M12" s="26">
        <v>77</v>
      </c>
      <c r="N12" s="41">
        <v>78</v>
      </c>
      <c r="O12" s="39"/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sheetProtection/>
  <mergeCells count="1">
    <mergeCell ref="C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N14"/>
  <sheetViews>
    <sheetView zoomScalePageLayoutView="0" workbookViewId="0" topLeftCell="A1">
      <selection activeCell="M29" sqref="M29"/>
    </sheetView>
  </sheetViews>
  <sheetFormatPr defaultColWidth="11.421875" defaultRowHeight="12.75"/>
  <cols>
    <col min="2" max="2" width="9.8515625" style="0" customWidth="1"/>
    <col min="3" max="14" width="9.00390625" style="0" customWidth="1"/>
  </cols>
  <sheetData>
    <row r="7" spans="2:14" ht="12.75">
      <c r="B7" s="35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8" ht="13.5" thickBot="1">
      <c r="B8" s="1"/>
      <c r="C8" s="2"/>
      <c r="D8" s="2"/>
      <c r="E8" s="2"/>
      <c r="F8" s="2"/>
      <c r="G8" s="2"/>
      <c r="H8" s="2"/>
    </row>
    <row r="9" spans="2:14" ht="19.5" customHeight="1">
      <c r="B9" s="20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3">
        <v>2012</v>
      </c>
      <c r="K9" s="28">
        <v>2013</v>
      </c>
      <c r="L9" s="28">
        <v>2014</v>
      </c>
      <c r="M9" s="23">
        <v>2015</v>
      </c>
      <c r="N9" s="27">
        <v>2016</v>
      </c>
    </row>
    <row r="10" spans="2:14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11">
        <v>4056.96</v>
      </c>
      <c r="K10" s="10">
        <v>3871.05</v>
      </c>
      <c r="L10" s="10">
        <v>3548.9</v>
      </c>
      <c r="M10" s="11">
        <v>3803.56</v>
      </c>
      <c r="N10" s="32">
        <v>4096.871</v>
      </c>
    </row>
    <row r="11" spans="2:14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11">
        <v>969.64</v>
      </c>
      <c r="K11" s="10">
        <v>965.47</v>
      </c>
      <c r="L11" s="10">
        <v>966.94</v>
      </c>
      <c r="M11" s="11">
        <v>884.86</v>
      </c>
      <c r="N11" s="32">
        <v>922.636</v>
      </c>
    </row>
    <row r="12" spans="2:14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11">
        <v>668.65</v>
      </c>
      <c r="K12" s="10">
        <v>706.92</v>
      </c>
      <c r="L12" s="10">
        <v>766.79</v>
      </c>
      <c r="M12" s="11">
        <v>444.62</v>
      </c>
      <c r="N12" s="32">
        <v>406.377</v>
      </c>
    </row>
    <row r="13" spans="2:14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13">
        <v>80.49</v>
      </c>
      <c r="K13" s="12">
        <v>83.62</v>
      </c>
      <c r="L13" s="12">
        <v>86.01</v>
      </c>
      <c r="M13" s="13">
        <v>99.25</v>
      </c>
      <c r="N13" s="33">
        <v>98.829</v>
      </c>
    </row>
    <row r="14" spans="2:8" ht="12.75">
      <c r="B14" s="14" t="s">
        <v>23</v>
      </c>
      <c r="C14" s="14"/>
      <c r="D14" s="14"/>
      <c r="E14" s="14"/>
      <c r="F14" s="14"/>
      <c r="G14" s="14"/>
      <c r="H14" s="2"/>
    </row>
  </sheetData>
  <sheetProtection/>
  <mergeCells count="1">
    <mergeCell ref="B7:N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N16"/>
  <sheetViews>
    <sheetView zoomScalePageLayoutView="0" workbookViewId="0" topLeftCell="A1">
      <selection activeCell="L27" sqref="L27"/>
    </sheetView>
  </sheetViews>
  <sheetFormatPr defaultColWidth="11.421875" defaultRowHeight="12.75"/>
  <cols>
    <col min="2" max="2" width="20.57421875" style="0" customWidth="1"/>
  </cols>
  <sheetData>
    <row r="7" spans="2:14" ht="12.75">
      <c r="B7" s="35" t="s">
        <v>19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8" ht="13.5" thickBot="1">
      <c r="B8" s="2"/>
      <c r="C8" s="2"/>
      <c r="D8" s="2"/>
      <c r="E8" s="2"/>
      <c r="F8" s="2"/>
      <c r="G8" s="2"/>
      <c r="H8" s="2"/>
    </row>
    <row r="9" spans="2:14" ht="19.5" customHeight="1">
      <c r="B9" s="24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9">
        <v>2012</v>
      </c>
      <c r="K9" s="29">
        <v>2013</v>
      </c>
      <c r="L9" s="23">
        <v>2014</v>
      </c>
      <c r="M9" s="23">
        <v>2015</v>
      </c>
      <c r="N9" s="27">
        <v>2016</v>
      </c>
    </row>
    <row r="10" spans="2:14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30">
        <v>3558465</v>
      </c>
      <c r="K10" s="30">
        <v>3454711</v>
      </c>
      <c r="L10" s="16">
        <v>3110304</v>
      </c>
      <c r="M10" s="16">
        <v>3326322</v>
      </c>
      <c r="N10" s="34">
        <v>3624436</v>
      </c>
    </row>
    <row r="11" spans="2:14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30">
        <v>670596</v>
      </c>
      <c r="K11" s="30">
        <v>596183</v>
      </c>
      <c r="L11" s="16">
        <v>612739</v>
      </c>
      <c r="M11" s="16">
        <v>640301</v>
      </c>
      <c r="N11" s="34">
        <v>635037</v>
      </c>
    </row>
    <row r="12" spans="2:14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30">
        <v>1353714</v>
      </c>
      <c r="K12" s="30">
        <v>1378195</v>
      </c>
      <c r="L12" s="16">
        <v>1444260</v>
      </c>
      <c r="M12" s="16">
        <v>1056515</v>
      </c>
      <c r="N12" s="34">
        <v>1054160</v>
      </c>
    </row>
    <row r="13" spans="2:14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30">
        <v>177863</v>
      </c>
      <c r="K13" s="30">
        <v>184623</v>
      </c>
      <c r="L13" s="16">
        <v>187509</v>
      </c>
      <c r="M13" s="16">
        <v>184533</v>
      </c>
      <c r="N13" s="34">
        <v>190864</v>
      </c>
    </row>
    <row r="14" spans="2:14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30">
        <v>23446</v>
      </c>
      <c r="K14" s="30">
        <v>21892</v>
      </c>
      <c r="L14" s="16">
        <v>23081</v>
      </c>
      <c r="M14" s="16">
        <v>24618</v>
      </c>
      <c r="N14" s="34">
        <v>21216</v>
      </c>
    </row>
    <row r="15" spans="2:14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31">
        <f>SUM(J10:J14)</f>
        <v>5784084</v>
      </c>
      <c r="K15" s="31">
        <f>SUM(K10:K14)</f>
        <v>5635604</v>
      </c>
      <c r="L15" s="17">
        <f>SUM(L10:L14)</f>
        <v>5377893</v>
      </c>
      <c r="M15" s="31">
        <f>SUM(M10:M14)</f>
        <v>5232289</v>
      </c>
      <c r="N15" s="42">
        <v>5525713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sheetProtection/>
  <mergeCells count="1">
    <mergeCell ref="B7:N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2012-07-11T11:11:01Z</dcterms:created>
  <dcterms:modified xsi:type="dcterms:W3CDTF">2018-05-21T13:38:56Z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