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380" windowHeight="6528" activeTab="0"/>
  </bookViews>
  <sheets>
    <sheet name="actuaciones" sheetId="1" r:id="rId1"/>
    <sheet name="gasto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<sst xmlns="http://schemas.openxmlformats.org/spreadsheetml/2006/main" count="34" uniqueCount="26">
  <si>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Total</t>
  </si>
  <si>
    <t>Repoblaciones Forestales (ha)</t>
  </si>
  <si>
    <t>Trabajos Selvícolas (ha)</t>
  </si>
  <si>
    <t>Infraestructuras Forestales:</t>
  </si>
  <si>
    <t>*Apertura de pistas (km)</t>
  </si>
  <si>
    <t>*Mejora de pistas (km)</t>
  </si>
  <si>
    <t>Planes Técnicos (ha)</t>
  </si>
  <si>
    <t>Proyectos de Ordenación (ha)</t>
  </si>
  <si>
    <t>Planes de ordenación pascícola (ha)</t>
  </si>
  <si>
    <t>Actuaciones Comunales</t>
  </si>
  <si>
    <t>Actuaciones Particulares</t>
  </si>
  <si>
    <t>Otros (Depositos/balsas incendios/biodersidad/recreativos)</t>
  </si>
  <si>
    <t xml:space="preserve">Operación: 2200206 Actuaciones Forestales </t>
  </si>
  <si>
    <t>Plan: 2017-2020</t>
  </si>
  <si>
    <t xml:space="preserve">Repoblaciones Forestales </t>
  </si>
  <si>
    <t xml:space="preserve">Trabajos Selvícolas </t>
  </si>
  <si>
    <t xml:space="preserve">*Apertura de pistas </t>
  </si>
  <si>
    <t>*Mejora de pistas</t>
  </si>
  <si>
    <t>Otros (Depositos/balsas incendios/biodiveridad/ recreativo)</t>
  </si>
  <si>
    <t>Planes Técnicos</t>
  </si>
  <si>
    <t>Proyectos de Ordenación</t>
  </si>
  <si>
    <t>Planes de ordenación pascícola</t>
  </si>
  <si>
    <t>Fuente: Departamento de Desarrollo Rural y Medio Ambiente</t>
  </si>
  <si>
    <t>Programa: 2020</t>
  </si>
  <si>
    <t>Inversiones Propias</t>
  </si>
  <si>
    <t>Total (€) Iva incluído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</si>
</sst>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4" fontId="0" fillId="0" borderId="24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4" fontId="0" fillId="0" borderId="28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4" fontId="0" fillId="0" borderId="2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5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2" fontId="0" fillId="0" borderId="34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4" fontId="0" fillId="0" borderId="25" xfId="0" applyNumberForma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209550</xdr:colOff>
      <xdr:row>2</xdr:row>
      <xdr:rowOff>85725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57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76200</xdr:colOff>
      <xdr:row>2</xdr:row>
      <xdr:rowOff>85725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57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3"/>
  <sheetViews>
    <sheetView tabSelected="1" zoomScalePageLayoutView="0" workbookViewId="0" topLeftCell="A1">
      <selection activeCell="J24" sqref="J24"/>
    </sheetView>
  </sheetViews>
  <sheetFormatPr defaultColWidth="11.421875" defaultRowHeight="12.75"/>
  <sheetData>
    <row r="7" ht="12.75">
      <c r="A7" s="8" t="s">
        <v>12</v>
      </c>
    </row>
    <row r="8" ht="12.75">
      <c r="A8" t="s">
        <v>13</v>
      </c>
    </row>
    <row r="9" ht="12.75">
      <c r="A9" s="8" t="s">
        <v>23</v>
      </c>
    </row>
    <row r="10" ht="13.5" thickBot="1"/>
    <row r="11" spans="4:7" ht="27" thickBot="1">
      <c r="D11" s="14" t="s">
        <v>9</v>
      </c>
      <c r="E11" s="15" t="s">
        <v>10</v>
      </c>
      <c r="F11" s="30" t="s">
        <v>24</v>
      </c>
      <c r="G11" s="16" t="s">
        <v>0</v>
      </c>
    </row>
    <row r="12" spans="1:7" ht="12.75">
      <c r="A12" s="1" t="s">
        <v>1</v>
      </c>
      <c r="B12" s="2"/>
      <c r="C12" s="3"/>
      <c r="D12" s="54">
        <v>134.94</v>
      </c>
      <c r="E12" s="33">
        <v>46.41</v>
      </c>
      <c r="F12" s="37">
        <v>69.61000000000001</v>
      </c>
      <c r="G12" s="55">
        <f>+D12+E12+F12</f>
        <v>250.96</v>
      </c>
    </row>
    <row r="13" spans="1:7" ht="12.75">
      <c r="A13" s="4" t="s">
        <v>2</v>
      </c>
      <c r="B13" s="5"/>
      <c r="C13" s="6"/>
      <c r="D13" s="24">
        <v>363.84</v>
      </c>
      <c r="E13" s="34">
        <v>24.86</v>
      </c>
      <c r="F13" s="51">
        <v>29.9</v>
      </c>
      <c r="G13" s="50">
        <f aca="true" t="shared" si="0" ref="G13:G20">+D13+E13+F13</f>
        <v>418.59999999999997</v>
      </c>
    </row>
    <row r="14" spans="1:7" ht="12.75">
      <c r="A14" s="4" t="s">
        <v>3</v>
      </c>
      <c r="B14" s="5"/>
      <c r="C14" s="6"/>
      <c r="D14" s="25"/>
      <c r="E14" s="26"/>
      <c r="F14" s="51"/>
      <c r="G14" s="50">
        <f t="shared" si="0"/>
        <v>0</v>
      </c>
    </row>
    <row r="15" spans="1:7" ht="12.75">
      <c r="A15" s="4"/>
      <c r="B15" s="5" t="s">
        <v>4</v>
      </c>
      <c r="C15" s="6"/>
      <c r="D15" s="28">
        <v>1.59</v>
      </c>
      <c r="E15" s="35">
        <v>0</v>
      </c>
      <c r="F15" s="51">
        <v>0</v>
      </c>
      <c r="G15" s="50">
        <f t="shared" si="0"/>
        <v>1.59</v>
      </c>
    </row>
    <row r="16" spans="1:7" ht="12.75">
      <c r="A16" s="4"/>
      <c r="B16" s="5" t="s">
        <v>5</v>
      </c>
      <c r="C16" s="6"/>
      <c r="D16" s="28">
        <v>180.77</v>
      </c>
      <c r="E16" s="35">
        <v>3.91</v>
      </c>
      <c r="F16" s="51">
        <v>0</v>
      </c>
      <c r="G16" s="50">
        <f t="shared" si="0"/>
        <v>184.68</v>
      </c>
    </row>
    <row r="17" spans="1:7" ht="12.75">
      <c r="A17" s="7" t="s">
        <v>11</v>
      </c>
      <c r="B17" s="5"/>
      <c r="C17" s="6"/>
      <c r="D17" s="29">
        <v>13</v>
      </c>
      <c r="E17" s="35">
        <v>0</v>
      </c>
      <c r="F17" s="52">
        <v>0</v>
      </c>
      <c r="G17" s="50">
        <f t="shared" si="0"/>
        <v>13</v>
      </c>
    </row>
    <row r="18" spans="1:7" ht="12.75">
      <c r="A18" s="6" t="s">
        <v>6</v>
      </c>
      <c r="B18" s="6"/>
      <c r="C18" s="10"/>
      <c r="D18" s="56">
        <v>0</v>
      </c>
      <c r="E18" s="35">
        <v>0</v>
      </c>
      <c r="F18" s="51">
        <v>0</v>
      </c>
      <c r="G18" s="50">
        <f t="shared" si="0"/>
        <v>0</v>
      </c>
    </row>
    <row r="19" spans="1:7" ht="12.75">
      <c r="A19" s="6" t="s">
        <v>7</v>
      </c>
      <c r="B19" s="6"/>
      <c r="C19" s="10"/>
      <c r="D19" s="56">
        <v>0</v>
      </c>
      <c r="E19" s="35">
        <v>0</v>
      </c>
      <c r="F19" s="49">
        <v>19003.68</v>
      </c>
      <c r="G19" s="50">
        <f t="shared" si="0"/>
        <v>19003.68</v>
      </c>
    </row>
    <row r="20" spans="1:7" ht="13.5" thickBot="1">
      <c r="A20" s="13" t="s">
        <v>8</v>
      </c>
      <c r="B20" s="11"/>
      <c r="C20" s="12"/>
      <c r="D20" s="57">
        <v>0</v>
      </c>
      <c r="E20" s="36">
        <v>0</v>
      </c>
      <c r="F20" s="53">
        <v>0</v>
      </c>
      <c r="G20" s="58">
        <f t="shared" si="0"/>
        <v>0</v>
      </c>
    </row>
    <row r="21" ht="12.75">
      <c r="A21" s="9"/>
    </row>
    <row r="22" ht="12.75">
      <c r="A22" s="9" t="s">
        <v>22</v>
      </c>
    </row>
    <row r="23" ht="13.5">
      <c r="H23" s="22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22"/>
  <sheetViews>
    <sheetView zoomScalePageLayoutView="0" workbookViewId="0" topLeftCell="A1">
      <selection activeCell="F26" sqref="F26"/>
    </sheetView>
  </sheetViews>
  <sheetFormatPr defaultColWidth="11.421875" defaultRowHeight="12.75"/>
  <cols>
    <col min="4" max="4" width="13.421875" style="0" customWidth="1"/>
    <col min="6" max="6" width="11.7109375" style="0" bestFit="1" customWidth="1"/>
    <col min="7" max="7" width="14.28125" style="0" customWidth="1"/>
  </cols>
  <sheetData>
    <row r="7" ht="12.75">
      <c r="A7" s="8" t="s">
        <v>12</v>
      </c>
    </row>
    <row r="8" ht="12.75">
      <c r="A8" t="s">
        <v>13</v>
      </c>
    </row>
    <row r="9" ht="12.75">
      <c r="A9" t="s">
        <v>23</v>
      </c>
    </row>
    <row r="10" ht="13.5" thickBot="1"/>
    <row r="11" spans="4:7" ht="27" thickBot="1">
      <c r="D11" s="14" t="s">
        <v>9</v>
      </c>
      <c r="E11" s="15" t="s">
        <v>10</v>
      </c>
      <c r="F11" s="30" t="s">
        <v>24</v>
      </c>
      <c r="G11" s="16" t="s">
        <v>25</v>
      </c>
    </row>
    <row r="12" spans="1:7" ht="12.75">
      <c r="A12" s="1" t="s">
        <v>14</v>
      </c>
      <c r="B12" s="2"/>
      <c r="C12" s="2"/>
      <c r="D12" s="23">
        <v>249458.58</v>
      </c>
      <c r="E12" s="37">
        <v>117622.42</v>
      </c>
      <c r="F12" s="44">
        <v>305740.30739999993</v>
      </c>
      <c r="G12" s="45">
        <f>+D12+E12+F12</f>
        <v>672821.3073999999</v>
      </c>
    </row>
    <row r="13" spans="1:7" ht="12.75">
      <c r="A13" s="4" t="s">
        <v>15</v>
      </c>
      <c r="B13" s="5"/>
      <c r="C13" s="5"/>
      <c r="D13" s="24">
        <v>269412.92</v>
      </c>
      <c r="E13" s="38">
        <v>36903.35</v>
      </c>
      <c r="F13" s="39">
        <v>21736.089099999997</v>
      </c>
      <c r="G13" s="40">
        <f aca="true" t="shared" si="0" ref="G13:G20">+D13+E13+F13</f>
        <v>328052.35909999994</v>
      </c>
    </row>
    <row r="14" spans="1:7" ht="12.75">
      <c r="A14" s="4" t="s">
        <v>3</v>
      </c>
      <c r="B14" s="5"/>
      <c r="C14" s="5"/>
      <c r="D14" s="25"/>
      <c r="E14" s="26"/>
      <c r="F14" s="39"/>
      <c r="G14" s="40">
        <f t="shared" si="0"/>
        <v>0</v>
      </c>
    </row>
    <row r="15" spans="1:7" ht="12.75">
      <c r="A15" s="4"/>
      <c r="B15" s="5" t="s">
        <v>16</v>
      </c>
      <c r="C15" s="5"/>
      <c r="D15" s="24">
        <v>9703.57</v>
      </c>
      <c r="E15" s="39">
        <v>0</v>
      </c>
      <c r="F15" s="39">
        <v>0</v>
      </c>
      <c r="G15" s="40">
        <f t="shared" si="0"/>
        <v>9703.57</v>
      </c>
    </row>
    <row r="16" spans="1:7" ht="12.75">
      <c r="A16" s="4"/>
      <c r="B16" s="5" t="s">
        <v>17</v>
      </c>
      <c r="C16" s="5"/>
      <c r="D16" s="24">
        <v>624270.15</v>
      </c>
      <c r="E16" s="39">
        <v>23030.13</v>
      </c>
      <c r="F16" s="39">
        <v>0</v>
      </c>
      <c r="G16" s="40">
        <f t="shared" si="0"/>
        <v>647300.28</v>
      </c>
    </row>
    <row r="17" spans="1:7" ht="12.75">
      <c r="A17" s="7" t="s">
        <v>18</v>
      </c>
      <c r="B17" s="5"/>
      <c r="C17" s="5"/>
      <c r="D17" s="24">
        <v>114453.39</v>
      </c>
      <c r="E17" s="39">
        <v>0</v>
      </c>
      <c r="F17" s="39">
        <v>0</v>
      </c>
      <c r="G17" s="40">
        <f t="shared" si="0"/>
        <v>114453.39</v>
      </c>
    </row>
    <row r="18" spans="1:7" ht="12.75">
      <c r="A18" s="17" t="s">
        <v>19</v>
      </c>
      <c r="B18" s="18"/>
      <c r="C18" s="18"/>
      <c r="D18" s="46">
        <v>0</v>
      </c>
      <c r="E18" s="39">
        <v>0</v>
      </c>
      <c r="F18" s="39">
        <v>0</v>
      </c>
      <c r="G18" s="40">
        <f t="shared" si="0"/>
        <v>0</v>
      </c>
    </row>
    <row r="19" spans="1:7" ht="12.75">
      <c r="A19" s="19" t="s">
        <v>20</v>
      </c>
      <c r="B19" s="20"/>
      <c r="C19" s="42"/>
      <c r="D19" s="46">
        <v>0</v>
      </c>
      <c r="E19" s="39">
        <v>0</v>
      </c>
      <c r="F19" s="39">
        <v>325872.36</v>
      </c>
      <c r="G19" s="40">
        <f t="shared" si="0"/>
        <v>325872.36</v>
      </c>
    </row>
    <row r="20" spans="1:7" ht="13.5" thickBot="1">
      <c r="A20" s="31" t="s">
        <v>21</v>
      </c>
      <c r="B20" s="32"/>
      <c r="C20" s="43"/>
      <c r="D20" s="47">
        <v>0</v>
      </c>
      <c r="E20" s="27">
        <v>0</v>
      </c>
      <c r="F20" s="41">
        <v>0</v>
      </c>
      <c r="G20" s="48">
        <f t="shared" si="0"/>
        <v>0</v>
      </c>
    </row>
    <row r="21" spans="4:6" ht="12.75">
      <c r="D21" s="21"/>
      <c r="E21" s="21"/>
      <c r="F21" s="21"/>
    </row>
    <row r="22" ht="12.75">
      <c r="A22" t="s">
        <v>22</v>
      </c>
    </row>
  </sheetData>
  <sheetProtection/>
  <mergeCells count="1">
    <mergeCell ref="A20:C2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cp:lastPrinted>2018-04-05T09:33:04Z</cp:lastPrinted>
  <dcterms:created xsi:type="dcterms:W3CDTF">2012-02-16T08:02:33Z</dcterms:created>
  <dcterms:modified xsi:type="dcterms:W3CDTF">2022-02-28T09:33:37Z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