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45" windowWidth="11580" windowHeight="60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<sst xmlns="http://schemas.openxmlformats.org/spreadsheetml/2006/main" count="294" uniqueCount="202">
  <si>
    <t>Fitero</t>
  </si>
  <si>
    <t>Renovación redes abto. y sto. (4ª Fase)</t>
  </si>
  <si>
    <t>Edificios Municipales</t>
  </si>
  <si>
    <t>Cementerios</t>
  </si>
  <si>
    <t>Lesaka</t>
  </si>
  <si>
    <t>Distribución de agua al Barrio de Frain</t>
  </si>
  <si>
    <t>Saneamiento del Barrio de Nabaz</t>
  </si>
  <si>
    <t>Saneamiento de la M.D. del Río Onin frente a la Aceralia</t>
  </si>
  <si>
    <t>Saneamiento de la M.I. del río Onin frente a la Aceralia</t>
  </si>
  <si>
    <t>Saneamiento de la ladera Sur del Barrio de Otsango</t>
  </si>
  <si>
    <t>Saneamiento de la M.D. del Río Onin en Antoiu Kalea</t>
  </si>
  <si>
    <t>Orbara</t>
  </si>
  <si>
    <t>Redes locales de abastecimiento y saneamiento casco urbano</t>
  </si>
  <si>
    <t>Leoz</t>
  </si>
  <si>
    <t>Esnotz</t>
  </si>
  <si>
    <t>Eltso</t>
  </si>
  <si>
    <t>Larraintzar</t>
  </si>
  <si>
    <t>Estella</t>
  </si>
  <si>
    <t>Renovación alumbrado público (Última fase)</t>
  </si>
  <si>
    <t>Eulate</t>
  </si>
  <si>
    <t>Renovación parcial alumbrado casco urbano</t>
  </si>
  <si>
    <t>Baraibar</t>
  </si>
  <si>
    <t>Renovación alumbrado casco urbano</t>
  </si>
  <si>
    <t>Villatuerta</t>
  </si>
  <si>
    <t>Renovación parcial alumbrado público</t>
  </si>
  <si>
    <t>Allo</t>
  </si>
  <si>
    <t>Carcastillo</t>
  </si>
  <si>
    <t>Renovación alumbrado (2ª Fase)</t>
  </si>
  <si>
    <t>Renovación Alumbrado público Casco Urbano (2ª Fase),</t>
  </si>
  <si>
    <t>Marcilla</t>
  </si>
  <si>
    <t>Renovación alumbrado (3ª Fase) (Casco urbano y Barrio Azucarera)</t>
  </si>
  <si>
    <t>Lintzoain</t>
  </si>
  <si>
    <t>Luzaide/Valcarlos</t>
  </si>
  <si>
    <t>Renovación alumbrado público del barrio de Pekotxeta</t>
  </si>
  <si>
    <t>Gorriti</t>
  </si>
  <si>
    <t>Alumbrado público Carretera Gorriti</t>
  </si>
  <si>
    <t>Unciti</t>
  </si>
  <si>
    <t>UNCITI. Renovación alumbrado casco urbano (Unciti pueblo)</t>
  </si>
  <si>
    <t>CEMBORAIN. Renovación alumbrado casco urbano</t>
  </si>
  <si>
    <t>Tafalla</t>
  </si>
  <si>
    <t>Renovación del alumbrado público en el Casco Antiguo (Sector 1) y (Sector 3)</t>
  </si>
  <si>
    <t>Renovación alumbrado público en el Casco Antiguo (Sector 2) y Paseo Ereta</t>
  </si>
  <si>
    <t>Peralta</t>
  </si>
  <si>
    <t>Renovación alumbrado Barrio Barandalla (Estación)</t>
  </si>
  <si>
    <t>Garde</t>
  </si>
  <si>
    <t>Renovación alumbrado (1ª Fase)</t>
  </si>
  <si>
    <t>Ochagavía</t>
  </si>
  <si>
    <t>Renovación de la red alumbrado público en travesía</t>
  </si>
  <si>
    <t>Torres</t>
  </si>
  <si>
    <t>Uztárroz</t>
  </si>
  <si>
    <t>Olave</t>
  </si>
  <si>
    <t>Endériz</t>
  </si>
  <si>
    <t>Orrio</t>
  </si>
  <si>
    <t>Olza</t>
  </si>
  <si>
    <t>ANEXO</t>
  </si>
  <si>
    <t>PLAN ESPECIAL DE INFRAESTRUCTURAS LOCALES PARA 2006-2008</t>
  </si>
  <si>
    <t>Inversiones (IVA incluido) en euros</t>
  </si>
  <si>
    <t>INVER. 07</t>
  </si>
  <si>
    <t>INVER. 06</t>
  </si>
  <si>
    <t>INVER. 08</t>
  </si>
  <si>
    <t>URROZ-UNCITI-LIZOAIN-IZAGAONDOA</t>
  </si>
  <si>
    <t>ENTIDAD LOCAL</t>
  </si>
  <si>
    <t>OBRA</t>
  </si>
  <si>
    <t>Nota.- Las cantidades expresadas corresponden al 10% de las inversiones incluidas en el Plan de Infraestructuras Locales 2005-2008</t>
  </si>
  <si>
    <t>SUMAS</t>
  </si>
  <si>
    <t>Pavimentación de calles (4ª Fase) (Redes)</t>
  </si>
  <si>
    <t>Pavimentación C/ San Antón, Monasterio de la Oliva, San Fco. Javier, Ntra. Sra. de Belén y 7 más (Redes)</t>
  </si>
  <si>
    <t>Pavimentación (redes) de Pzas. San Salvador, Yeseros, Cofrete y S. Juan y calles adyacentes.</t>
  </si>
  <si>
    <t>Pavimentación (redes) en calles Camino Caritat y adyacentes.</t>
  </si>
  <si>
    <t>Pavimentación (redes) en C/ Cascante, Ablitas, Torre Monreal, Tulebras y Murchante.</t>
  </si>
  <si>
    <t>Pavimentación (redes) C/ Cortadores y Fuente del Matadero.</t>
  </si>
  <si>
    <t>Pavimentación (con redes) de C/ Ayuntamiento, Herrería, Sancho el Fuerte, S. José, S. Babil, Era Alta, S. Francisco y S. Ignacio</t>
  </si>
  <si>
    <t>Pavimentación con redes C/ Constitución y Nuestra Sra. del Patrocinio (parcial)</t>
  </si>
  <si>
    <t>Pavimentación de calles casco urbano 1ª fase (Redes)</t>
  </si>
  <si>
    <t>Pavimentación calles casco urbano 4ª Fase (Redes)</t>
  </si>
  <si>
    <t>Pavimentación con redes</t>
  </si>
  <si>
    <t>Sorlada</t>
  </si>
  <si>
    <t>Eltzaburu</t>
  </si>
  <si>
    <t>A) PLANES DIRECTORES</t>
  </si>
  <si>
    <t>Abastecimiento de agua en alta</t>
  </si>
  <si>
    <t>URROTZ</t>
  </si>
  <si>
    <t>OROKIETA-ERBITI</t>
  </si>
  <si>
    <t>LEKUNBERRI-LARRAUN</t>
  </si>
  <si>
    <t>ULTZAMA-ODIETA</t>
  </si>
  <si>
    <t>ODIETA</t>
  </si>
  <si>
    <t>ATEZ</t>
  </si>
  <si>
    <t>ARRARATS</t>
  </si>
  <si>
    <t>ASTITZ</t>
  </si>
  <si>
    <t>AROSTEGUI</t>
  </si>
  <si>
    <t>BARAIBAR</t>
  </si>
  <si>
    <t>JUSLAPEÑA</t>
  </si>
  <si>
    <t>GOÑI</t>
  </si>
  <si>
    <t>BELASCOAIN</t>
  </si>
  <si>
    <t>OROZ-BETELU</t>
  </si>
  <si>
    <t>SARAGÜETA</t>
  </si>
  <si>
    <t>VILLANUEVA ARCE</t>
  </si>
  <si>
    <t>ISABA-RONCAL-URZAINQUI-GARDE</t>
  </si>
  <si>
    <t>AOIZ-URRAUL BAJO-LUMBIER</t>
  </si>
  <si>
    <t>IRUÑELA</t>
  </si>
  <si>
    <t>CABREDO</t>
  </si>
  <si>
    <t>LAPOBLACION-MEANO</t>
  </si>
  <si>
    <t>LEOZ</t>
  </si>
  <si>
    <t>CORTES</t>
  </si>
  <si>
    <t>NARBARTE</t>
  </si>
  <si>
    <t>BETELU</t>
  </si>
  <si>
    <t>ARANO</t>
  </si>
  <si>
    <t>URDAZUBI/URDAX</t>
  </si>
  <si>
    <t>BAZTAN</t>
  </si>
  <si>
    <t>ARIA</t>
  </si>
  <si>
    <t>Ibiricu de Yerri</t>
  </si>
  <si>
    <t>Abto. en alta a Juslapeña (4ª Fase)</t>
  </si>
  <si>
    <t>Abto. en alta al Valle de Goñi (2ª Fase)</t>
  </si>
  <si>
    <t>Abto. en alta a Belascoain</t>
  </si>
  <si>
    <t>Renovación conducción y captación</t>
  </si>
  <si>
    <t>Captación, conducción y bombeo</t>
  </si>
  <si>
    <t>Renovación parcial conducción y captaciones</t>
  </si>
  <si>
    <t xml:space="preserve">Abto. en alta al Valle de Roncal. Solución conjunta (2ª Fase) </t>
  </si>
  <si>
    <t>Solución Irati (4ª Fase)</t>
  </si>
  <si>
    <t>Solución Irati. Obras complementarias</t>
  </si>
  <si>
    <t>Sol. Canal de Navarra desde Mendinueta (1ª Fase)</t>
  </si>
  <si>
    <t>Nuevo depósito regulador y conducción maestra</t>
  </si>
  <si>
    <t>Abto. desde el manantial de la Teja-Horca del Medio</t>
  </si>
  <si>
    <t>Abto. en alta a Amunarrizqueta</t>
  </si>
  <si>
    <t>ETAP; Depósito regulador y conducción maestra</t>
  </si>
  <si>
    <t>Nueva captación y abto. al Barrio de Suro</t>
  </si>
  <si>
    <t>Renov. parcial abto. a Urdax y barrios</t>
  </si>
  <si>
    <t>Solución abto. Arizkun y Erratzu</t>
  </si>
  <si>
    <t>Solución Iturriotz abto. en alta a Aria</t>
  </si>
  <si>
    <t>B) PROGRAMACION LOCAL</t>
  </si>
  <si>
    <t>Redes de abasteciniento y saneamiento</t>
  </si>
  <si>
    <t>Alumbrado Público</t>
  </si>
  <si>
    <t>Caminos Locales</t>
  </si>
  <si>
    <t>Ascensor y adaptación oficinas</t>
  </si>
  <si>
    <t>Casa Concejil</t>
  </si>
  <si>
    <t>Lete</t>
  </si>
  <si>
    <t>Construcción Casa Concejil</t>
  </si>
  <si>
    <t>Zariquiegui</t>
  </si>
  <si>
    <t>Rehabilitación Casa Consistorial</t>
  </si>
  <si>
    <t>Mirafuentes</t>
  </si>
  <si>
    <t>2ª fase rehabilitación casa consistorial</t>
  </si>
  <si>
    <t>Reforma Edficio Casa Concejil</t>
  </si>
  <si>
    <t>Cubierta edificio concejil</t>
  </si>
  <si>
    <t>Reforma cubierta de la Casa Consistorial.</t>
  </si>
  <si>
    <t>Uztegi</t>
  </si>
  <si>
    <t>Cubierta Casa Concejil</t>
  </si>
  <si>
    <t>Aritzu</t>
  </si>
  <si>
    <t>Rehabilitación de las antiguas escuelas como Casa Concejil</t>
  </si>
  <si>
    <t>Construcción Casa Consistorial</t>
  </si>
  <si>
    <t>Instalación ascensor y cubierta Casa Consitorial</t>
  </si>
  <si>
    <t>Roncal</t>
  </si>
  <si>
    <t>Reparación Casa Consistorial</t>
  </si>
  <si>
    <t>Reforma Casa Concejil</t>
  </si>
  <si>
    <t>Artajo</t>
  </si>
  <si>
    <t>Camino al Cementerio</t>
  </si>
  <si>
    <t>Pavimentación de camino del Cementerio</t>
  </si>
  <si>
    <t>Camino depósito y cementerio</t>
  </si>
  <si>
    <t>Imirizaldu</t>
  </si>
  <si>
    <t>Pavimentación camino al cementerio</t>
  </si>
  <si>
    <t>Pavimentación Camino del Cementerio</t>
  </si>
  <si>
    <t>Pavimentación del camino de acceso al Barrio de Irigoine</t>
  </si>
  <si>
    <t>Muneta</t>
  </si>
  <si>
    <t>Vial de acceso al Cementerio</t>
  </si>
  <si>
    <t>Aramendía</t>
  </si>
  <si>
    <t>Pavimentación del camino del cementerio</t>
  </si>
  <si>
    <t>Camino Cementerio</t>
  </si>
  <si>
    <t>Arraitz-Orkin</t>
  </si>
  <si>
    <t>Pavimentación Camino al Cementerio</t>
  </si>
  <si>
    <t>Camino Depósito Agua</t>
  </si>
  <si>
    <t>TOTAL</t>
  </si>
  <si>
    <t>Reparación cementerio</t>
  </si>
  <si>
    <t>San Vicente</t>
  </si>
  <si>
    <t>Acondicionamiento del Cementerio</t>
  </si>
  <si>
    <t>INVERSIÓN</t>
  </si>
  <si>
    <t>Renovación parcial conducción en alta</t>
  </si>
  <si>
    <t>Renovación conducción Partidor-Orokieta-Erbiti</t>
  </si>
  <si>
    <t>Solución Ercilla (4ª Fase)</t>
  </si>
  <si>
    <t>Solución Ercilla (5ª Fase)</t>
  </si>
  <si>
    <t>Solución Arraitz (1ª Fase)</t>
  </si>
  <si>
    <t>Abto. en alta a Odieta (1ª Fase) Desde Sol. Arraitz</t>
  </si>
  <si>
    <t xml:space="preserve">Abto. en alta al Valle de Atez (1ª Fase) </t>
  </si>
  <si>
    <t>Renovación conducción en alta</t>
  </si>
  <si>
    <t>Equipamiento nuevo pozo de captación</t>
  </si>
  <si>
    <t>Renovación parcial ETAP</t>
  </si>
  <si>
    <t>Nuevo depósito regulador</t>
  </si>
  <si>
    <t>Doneztebe/Santesteban</t>
  </si>
  <si>
    <t>Renovación conducción maestra de abastecimiento.</t>
  </si>
  <si>
    <t>Cadreita</t>
  </si>
  <si>
    <t>Renovación Redes Abto. y Sto. C/ San Antón, Monasterio de la Oliva, San Fco. Javier, Ntra. Sra. de Belén y 7 más.</t>
  </si>
  <si>
    <t>Tudela</t>
  </si>
  <si>
    <t>Renovación redes abto. y sto. C/ Cortadores y Fuente del Matadero.</t>
  </si>
  <si>
    <t>Renov. redes abtol. y sto. en Pzas. San Salvador, Yeseros, Cofrete y S. Juan y calles adyacentes.</t>
  </si>
  <si>
    <t>Renov. redes en diversas calles del Bº Lourdes (Juan Salvatierra y Segura Golmallo)</t>
  </si>
  <si>
    <t>Renovación redes en Carretera Corella.</t>
  </si>
  <si>
    <t>Renov redes abto. y sto. en C/ Cascante, Ablitas, Torre Monreal, Tulebras y Murchante.</t>
  </si>
  <si>
    <t>Renov. redes de abto. y sto. en calles Camino Caritat y adyacentes</t>
  </si>
  <si>
    <t>Conexión de las aguas residuales y aliviadero del Tanque de retención de la Zona Sureste de Tudela.</t>
  </si>
  <si>
    <t>Milagro</t>
  </si>
  <si>
    <t>Renovación redes abasto. y sto. C/ Ayuntamiento, Herrería, Sancho el Fuerte, Portillo, San José, San Babil, Era Alta, San Francisc</t>
  </si>
  <si>
    <t>Renovación redes absto. y sto. C/ Gibraltar, Río Ebro y Ntra. Sra. del Patrocinio (parcial), Martín Azpilicueta, Amaya, Luis Peñal</t>
  </si>
  <si>
    <t>Renovación redes absto. y sto. de C/ Constitución y Nuestra Señora del Patrocinio (parcial)</t>
  </si>
  <si>
    <t>Garralda</t>
  </si>
  <si>
    <t>Renovación redes abastecimiento y saneamiento calles (4ª Fase)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</si>
</sst>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"/>
  </numFmts>
  <fonts count="10">
    <font>
      <sz val="10"/>
      <name val="Arial"/>
      <family val="0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172" fontId="4" fillId="0" borderId="2" xfId="0" applyNumberFormat="1" applyFont="1" applyFill="1" applyBorder="1" applyAlignment="1">
      <alignment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right"/>
    </xf>
    <xf numFmtId="0" fontId="4" fillId="0" borderId="2" xfId="0" applyFont="1" applyBorder="1" applyAlignment="1">
      <alignment/>
    </xf>
    <xf numFmtId="4" fontId="4" fillId="0" borderId="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zoomScale="75" zoomScaleNormal="75" workbookViewId="0" topLeftCell="A38">
      <selection activeCell="B77" sqref="B77"/>
    </sheetView>
  </sheetViews>
  <sheetFormatPr defaultColWidth="11.421875" defaultRowHeight="12.75"/>
  <cols>
    <col min="1" max="1" width="18.00390625" style="0" customWidth="1"/>
    <col min="2" max="2" width="63.8515625" style="0" customWidth="1"/>
  </cols>
  <sheetData>
    <row r="1" spans="1:6" ht="15" customHeight="1">
      <c r="A1" s="28" t="s">
        <v>54</v>
      </c>
      <c r="B1" s="28"/>
      <c r="C1" s="28"/>
      <c r="D1" s="28"/>
      <c r="E1" s="28"/>
      <c r="F1" s="28"/>
    </row>
    <row r="3" spans="1:6" ht="15" customHeight="1">
      <c r="A3" s="27" t="s">
        <v>55</v>
      </c>
      <c r="B3" s="27"/>
      <c r="C3" s="27"/>
      <c r="D3" s="27"/>
      <c r="E3" s="27"/>
      <c r="F3" s="27"/>
    </row>
    <row r="4" spans="1:6" ht="14.25" customHeight="1">
      <c r="A4" s="27" t="s">
        <v>56</v>
      </c>
      <c r="B4" s="27"/>
      <c r="C4" s="27"/>
      <c r="D4" s="27"/>
      <c r="E4" s="27"/>
      <c r="F4" s="27"/>
    </row>
    <row r="5" spans="1:6" ht="14.25" customHeight="1">
      <c r="A5" s="27" t="s">
        <v>78</v>
      </c>
      <c r="B5" s="27"/>
      <c r="C5" s="27"/>
      <c r="D5" s="27"/>
      <c r="E5" s="27"/>
      <c r="F5" s="27"/>
    </row>
    <row r="6" spans="1:6" ht="12.75" customHeight="1">
      <c r="A6" s="29" t="s">
        <v>79</v>
      </c>
      <c r="B6" s="29"/>
      <c r="C6" s="29"/>
      <c r="D6" s="29"/>
      <c r="E6" s="29"/>
      <c r="F6" s="29"/>
    </row>
    <row r="7" ht="13.5" customHeight="1" thickBot="1"/>
    <row r="8" spans="1:6" ht="13.5" thickBot="1">
      <c r="A8" s="2" t="s">
        <v>61</v>
      </c>
      <c r="B8" s="2" t="s">
        <v>62</v>
      </c>
      <c r="C8" s="2" t="s">
        <v>172</v>
      </c>
      <c r="D8" s="2" t="s">
        <v>58</v>
      </c>
      <c r="E8" s="2" t="s">
        <v>57</v>
      </c>
      <c r="F8" s="2" t="s">
        <v>59</v>
      </c>
    </row>
    <row r="9" spans="1:6" ht="12.75">
      <c r="A9" s="10" t="s">
        <v>80</v>
      </c>
      <c r="B9" s="11" t="s">
        <v>173</v>
      </c>
      <c r="C9" s="12">
        <v>6500</v>
      </c>
      <c r="D9" s="13">
        <v>6500</v>
      </c>
      <c r="E9" s="13"/>
      <c r="F9" s="13"/>
    </row>
    <row r="10" spans="1:6" ht="12.75">
      <c r="A10" s="14" t="s">
        <v>81</v>
      </c>
      <c r="B10" s="15" t="s">
        <v>174</v>
      </c>
      <c r="C10" s="6">
        <v>11653.11</v>
      </c>
      <c r="D10" s="16"/>
      <c r="E10" s="16">
        <v>11653.11</v>
      </c>
      <c r="F10" s="16"/>
    </row>
    <row r="11" spans="1:6" ht="12.75">
      <c r="A11" s="14" t="s">
        <v>82</v>
      </c>
      <c r="B11" s="15" t="s">
        <v>175</v>
      </c>
      <c r="C11" s="6">
        <v>45000</v>
      </c>
      <c r="D11" s="16"/>
      <c r="E11" s="16">
        <v>45000</v>
      </c>
      <c r="F11" s="16"/>
    </row>
    <row r="12" spans="1:6" ht="12.75">
      <c r="A12" s="14" t="s">
        <v>82</v>
      </c>
      <c r="B12" s="15" t="s">
        <v>176</v>
      </c>
      <c r="C12" s="6">
        <v>45000</v>
      </c>
      <c r="D12" s="16"/>
      <c r="E12" s="16"/>
      <c r="F12" s="16">
        <v>45000</v>
      </c>
    </row>
    <row r="13" spans="1:6" ht="12.75">
      <c r="A13" s="14" t="s">
        <v>83</v>
      </c>
      <c r="B13" s="15" t="s">
        <v>177</v>
      </c>
      <c r="C13" s="17">
        <v>250000</v>
      </c>
      <c r="D13" s="16"/>
      <c r="E13" s="16">
        <v>92703.19</v>
      </c>
      <c r="F13" s="16">
        <v>157296.81</v>
      </c>
    </row>
    <row r="14" spans="1:6" ht="12.75">
      <c r="A14" s="14" t="s">
        <v>84</v>
      </c>
      <c r="B14" s="15" t="s">
        <v>178</v>
      </c>
      <c r="C14" s="17">
        <v>70000</v>
      </c>
      <c r="D14" s="16"/>
      <c r="E14" s="16"/>
      <c r="F14" s="16">
        <v>70000</v>
      </c>
    </row>
    <row r="15" spans="1:6" ht="12.75">
      <c r="A15" s="14" t="s">
        <v>85</v>
      </c>
      <c r="B15" s="15" t="s">
        <v>179</v>
      </c>
      <c r="C15" s="6">
        <v>100000</v>
      </c>
      <c r="D15" s="16"/>
      <c r="E15" s="16">
        <v>100000</v>
      </c>
      <c r="F15" s="16"/>
    </row>
    <row r="16" spans="1:6" ht="12.75">
      <c r="A16" s="14" t="s">
        <v>86</v>
      </c>
      <c r="B16" s="15" t="s">
        <v>180</v>
      </c>
      <c r="C16" s="6">
        <v>10000</v>
      </c>
      <c r="D16" s="16"/>
      <c r="E16" s="16">
        <v>10000</v>
      </c>
      <c r="F16" s="16"/>
    </row>
    <row r="17" spans="1:6" ht="12.75">
      <c r="A17" s="14" t="s">
        <v>87</v>
      </c>
      <c r="B17" s="15" t="s">
        <v>181</v>
      </c>
      <c r="C17" s="6">
        <v>4800</v>
      </c>
      <c r="D17" s="16">
        <v>4800</v>
      </c>
      <c r="E17" s="16"/>
      <c r="F17" s="16"/>
    </row>
    <row r="18" spans="1:6" ht="12.75">
      <c r="A18" s="14" t="s">
        <v>88</v>
      </c>
      <c r="B18" s="15" t="s">
        <v>182</v>
      </c>
      <c r="C18" s="6">
        <v>3500</v>
      </c>
      <c r="D18" s="16">
        <v>3500</v>
      </c>
      <c r="E18" s="16"/>
      <c r="F18" s="16"/>
    </row>
    <row r="19" spans="1:6" ht="12.75">
      <c r="A19" s="14" t="s">
        <v>89</v>
      </c>
      <c r="B19" s="15" t="s">
        <v>183</v>
      </c>
      <c r="C19" s="6">
        <v>18000</v>
      </c>
      <c r="D19" s="16"/>
      <c r="E19" s="16">
        <v>18000</v>
      </c>
      <c r="F19" s="16"/>
    </row>
    <row r="20" spans="1:6" ht="12.75">
      <c r="A20" s="14" t="s">
        <v>90</v>
      </c>
      <c r="B20" s="15" t="s">
        <v>110</v>
      </c>
      <c r="C20" s="6">
        <v>73000</v>
      </c>
      <c r="D20" s="16">
        <v>73000</v>
      </c>
      <c r="E20" s="16"/>
      <c r="F20" s="16"/>
    </row>
    <row r="21" spans="1:6" ht="12.75">
      <c r="A21" s="14" t="s">
        <v>91</v>
      </c>
      <c r="B21" s="15" t="s">
        <v>111</v>
      </c>
      <c r="C21" s="6">
        <v>45000</v>
      </c>
      <c r="D21" s="16">
        <v>45000</v>
      </c>
      <c r="E21" s="16"/>
      <c r="F21" s="16"/>
    </row>
    <row r="22" spans="1:6" ht="12.75">
      <c r="A22" s="14" t="s">
        <v>92</v>
      </c>
      <c r="B22" s="15" t="s">
        <v>112</v>
      </c>
      <c r="C22" s="6">
        <v>35000</v>
      </c>
      <c r="D22" s="16"/>
      <c r="E22" s="16">
        <v>35000</v>
      </c>
      <c r="F22" s="16"/>
    </row>
    <row r="23" spans="1:6" ht="12.75">
      <c r="A23" s="14" t="s">
        <v>93</v>
      </c>
      <c r="B23" s="15" t="s">
        <v>113</v>
      </c>
      <c r="C23" s="6">
        <v>6000</v>
      </c>
      <c r="D23" s="16"/>
      <c r="E23" s="16">
        <v>6000</v>
      </c>
      <c r="F23" s="16"/>
    </row>
    <row r="24" spans="1:6" ht="12.75">
      <c r="A24" s="14" t="s">
        <v>94</v>
      </c>
      <c r="B24" s="15" t="s">
        <v>114</v>
      </c>
      <c r="C24" s="6">
        <v>6000</v>
      </c>
      <c r="D24" s="16"/>
      <c r="E24" s="16">
        <v>6000</v>
      </c>
      <c r="F24" s="16"/>
    </row>
    <row r="25" spans="1:6" ht="12.75">
      <c r="A25" s="14" t="s">
        <v>95</v>
      </c>
      <c r="B25" s="15" t="s">
        <v>115</v>
      </c>
      <c r="C25" s="6">
        <v>6000</v>
      </c>
      <c r="D25" s="16">
        <v>6000</v>
      </c>
      <c r="E25" s="16"/>
      <c r="F25" s="16"/>
    </row>
    <row r="26" spans="1:6" ht="22.5">
      <c r="A26" s="18" t="s">
        <v>96</v>
      </c>
      <c r="B26" s="15" t="s">
        <v>116</v>
      </c>
      <c r="C26" s="6">
        <v>100000</v>
      </c>
      <c r="D26" s="16"/>
      <c r="E26" s="16">
        <v>100000</v>
      </c>
      <c r="F26" s="16"/>
    </row>
    <row r="27" spans="1:6" ht="22.5">
      <c r="A27" s="18" t="s">
        <v>97</v>
      </c>
      <c r="B27" s="15" t="s">
        <v>117</v>
      </c>
      <c r="C27" s="6">
        <v>110000</v>
      </c>
      <c r="D27" s="16">
        <v>110000</v>
      </c>
      <c r="E27" s="16"/>
      <c r="F27" s="16"/>
    </row>
    <row r="28" spans="1:6" ht="22.5" customHeight="1">
      <c r="A28" s="18" t="s">
        <v>97</v>
      </c>
      <c r="B28" s="15" t="s">
        <v>118</v>
      </c>
      <c r="C28" s="6">
        <v>46000</v>
      </c>
      <c r="D28" s="16"/>
      <c r="E28" s="16"/>
      <c r="F28" s="16">
        <v>46000</v>
      </c>
    </row>
    <row r="29" spans="1:6" ht="22.5" customHeight="1">
      <c r="A29" s="18" t="s">
        <v>60</v>
      </c>
      <c r="B29" s="15" t="s">
        <v>119</v>
      </c>
      <c r="C29" s="6">
        <v>284835.26</v>
      </c>
      <c r="D29" s="16"/>
      <c r="E29" s="16">
        <v>140749.24</v>
      </c>
      <c r="F29" s="16">
        <v>144086.02</v>
      </c>
    </row>
    <row r="30" spans="1:6" ht="12.75">
      <c r="A30" s="14" t="s">
        <v>98</v>
      </c>
      <c r="B30" s="15" t="s">
        <v>120</v>
      </c>
      <c r="C30" s="6">
        <v>19833</v>
      </c>
      <c r="D30" s="16">
        <v>19833</v>
      </c>
      <c r="E30" s="16"/>
      <c r="F30" s="16"/>
    </row>
    <row r="31" spans="1:6" ht="12.75">
      <c r="A31" s="14" t="s">
        <v>99</v>
      </c>
      <c r="B31" s="15" t="s">
        <v>183</v>
      </c>
      <c r="C31" s="6">
        <v>16000</v>
      </c>
      <c r="D31" s="16"/>
      <c r="E31" s="16">
        <v>16000</v>
      </c>
      <c r="F31" s="16"/>
    </row>
    <row r="32" spans="1:6" ht="12.75">
      <c r="A32" s="14" t="s">
        <v>100</v>
      </c>
      <c r="B32" s="15" t="s">
        <v>121</v>
      </c>
      <c r="C32" s="6">
        <v>58000</v>
      </c>
      <c r="D32" s="16">
        <v>58000</v>
      </c>
      <c r="E32" s="16"/>
      <c r="F32" s="16"/>
    </row>
    <row r="33" spans="1:6" ht="12.75">
      <c r="A33" s="14" t="s">
        <v>101</v>
      </c>
      <c r="B33" s="15" t="s">
        <v>122</v>
      </c>
      <c r="C33" s="6">
        <v>13000</v>
      </c>
      <c r="D33" s="16">
        <v>13000</v>
      </c>
      <c r="E33" s="16"/>
      <c r="F33" s="16"/>
    </row>
    <row r="34" spans="1:6" ht="12.75">
      <c r="A34" s="14" t="s">
        <v>102</v>
      </c>
      <c r="B34" s="15" t="s">
        <v>123</v>
      </c>
      <c r="C34" s="6">
        <v>150000</v>
      </c>
      <c r="D34" s="16"/>
      <c r="E34" s="16">
        <v>150000</v>
      </c>
      <c r="F34" s="16"/>
    </row>
    <row r="35" spans="1:6" ht="12.75">
      <c r="A35" s="14" t="s">
        <v>103</v>
      </c>
      <c r="B35" s="15" t="s">
        <v>183</v>
      </c>
      <c r="C35" s="6">
        <v>35000</v>
      </c>
      <c r="D35" s="16"/>
      <c r="E35" s="16"/>
      <c r="F35" s="16">
        <v>35000</v>
      </c>
    </row>
    <row r="36" spans="1:6" ht="12.75">
      <c r="A36" s="14" t="s">
        <v>104</v>
      </c>
      <c r="B36" s="15" t="s">
        <v>173</v>
      </c>
      <c r="C36" s="6">
        <v>7520.29</v>
      </c>
      <c r="D36" s="16"/>
      <c r="E36" s="16"/>
      <c r="F36" s="16">
        <v>7520.29</v>
      </c>
    </row>
    <row r="37" spans="1:6" ht="12.75">
      <c r="A37" s="14" t="s">
        <v>105</v>
      </c>
      <c r="B37" s="15" t="s">
        <v>124</v>
      </c>
      <c r="C37" s="6">
        <v>20000</v>
      </c>
      <c r="D37" s="16"/>
      <c r="E37" s="16"/>
      <c r="F37" s="16">
        <v>20000</v>
      </c>
    </row>
    <row r="38" spans="1:6" ht="12.75">
      <c r="A38" s="14" t="s">
        <v>106</v>
      </c>
      <c r="B38" s="15" t="s">
        <v>125</v>
      </c>
      <c r="C38" s="6">
        <v>23880.79</v>
      </c>
      <c r="D38" s="16"/>
      <c r="E38" s="16"/>
      <c r="F38" s="16">
        <v>23880.79</v>
      </c>
    </row>
    <row r="39" spans="1:6" ht="12.75">
      <c r="A39" s="14" t="s">
        <v>107</v>
      </c>
      <c r="B39" s="15" t="s">
        <v>126</v>
      </c>
      <c r="C39" s="6">
        <v>36000</v>
      </c>
      <c r="D39" s="16"/>
      <c r="E39" s="16"/>
      <c r="F39" s="16">
        <v>36000</v>
      </c>
    </row>
    <row r="40" spans="1:6" ht="12.75">
      <c r="A40" s="14" t="s">
        <v>108</v>
      </c>
      <c r="B40" s="15" t="s">
        <v>127</v>
      </c>
      <c r="C40" s="6">
        <v>63000</v>
      </c>
      <c r="D40" s="19"/>
      <c r="E40" s="19"/>
      <c r="F40" s="17">
        <v>63000</v>
      </c>
    </row>
    <row r="41" spans="1:6" ht="12.75">
      <c r="A41" s="5"/>
      <c r="B41" s="20" t="s">
        <v>168</v>
      </c>
      <c r="C41" s="21">
        <f>SUM(C9:C40)</f>
        <v>1718522.4500000002</v>
      </c>
      <c r="D41" s="8">
        <f>SUM(D9:D40)</f>
        <v>339633</v>
      </c>
      <c r="E41" s="8">
        <f>SUM(E9:E40)</f>
        <v>731105.54</v>
      </c>
      <c r="F41" s="8">
        <f>SUM(F9:F40)</f>
        <v>647783.9099999999</v>
      </c>
    </row>
    <row r="42" ht="12.75">
      <c r="F42" s="26"/>
    </row>
    <row r="43" ht="12.75">
      <c r="A43" s="14" t="s">
        <v>63</v>
      </c>
    </row>
    <row r="46" spans="1:6" ht="15">
      <c r="A46" s="27" t="s">
        <v>128</v>
      </c>
      <c r="B46" s="27"/>
      <c r="C46" s="27"/>
      <c r="D46" s="27"/>
      <c r="E46" s="27"/>
      <c r="F46" s="27"/>
    </row>
    <row r="48" ht="12.75">
      <c r="A48" s="1" t="s">
        <v>129</v>
      </c>
    </row>
    <row r="49" ht="13.5" thickBot="1"/>
    <row r="50" spans="1:6" ht="13.5" thickBot="1">
      <c r="A50" s="2" t="s">
        <v>61</v>
      </c>
      <c r="B50" s="2" t="s">
        <v>62</v>
      </c>
      <c r="C50" s="2" t="s">
        <v>172</v>
      </c>
      <c r="D50" s="2" t="s">
        <v>58</v>
      </c>
      <c r="E50" s="2" t="s">
        <v>57</v>
      </c>
      <c r="F50" s="2" t="s">
        <v>59</v>
      </c>
    </row>
    <row r="51" spans="1:6" ht="12.75">
      <c r="A51" s="22" t="s">
        <v>184</v>
      </c>
      <c r="B51" s="22" t="s">
        <v>185</v>
      </c>
      <c r="C51" s="12">
        <v>119487</v>
      </c>
      <c r="D51" s="23">
        <v>119487</v>
      </c>
      <c r="E51" s="23"/>
      <c r="F51" s="23"/>
    </row>
    <row r="52" spans="1:6" ht="12.75">
      <c r="A52" s="5" t="s">
        <v>186</v>
      </c>
      <c r="B52" s="5" t="s">
        <v>187</v>
      </c>
      <c r="C52" s="6">
        <v>814340.08</v>
      </c>
      <c r="D52" s="24"/>
      <c r="E52" s="24">
        <v>814340.08</v>
      </c>
      <c r="F52" s="24"/>
    </row>
    <row r="53" spans="1:6" ht="12.75">
      <c r="A53" s="5" t="s">
        <v>188</v>
      </c>
      <c r="B53" s="5" t="s">
        <v>189</v>
      </c>
      <c r="C53" s="6">
        <v>50764.45</v>
      </c>
      <c r="D53" s="24">
        <v>50764.45</v>
      </c>
      <c r="E53" s="24"/>
      <c r="F53" s="24"/>
    </row>
    <row r="54" spans="1:6" ht="12.75">
      <c r="A54" s="5" t="s">
        <v>188</v>
      </c>
      <c r="B54" s="5" t="s">
        <v>190</v>
      </c>
      <c r="C54" s="17">
        <v>749387.63</v>
      </c>
      <c r="D54" s="16">
        <v>749387.63</v>
      </c>
      <c r="E54" s="24"/>
      <c r="F54" s="24"/>
    </row>
    <row r="55" spans="1:6" ht="12.75">
      <c r="A55" s="5" t="s">
        <v>188</v>
      </c>
      <c r="B55" s="5" t="s">
        <v>191</v>
      </c>
      <c r="C55" s="6">
        <v>538528.31</v>
      </c>
      <c r="D55" s="24"/>
      <c r="E55" s="16">
        <v>538528.31</v>
      </c>
      <c r="F55" s="24"/>
    </row>
    <row r="56" spans="1:6" ht="12.75">
      <c r="A56" s="5" t="s">
        <v>188</v>
      </c>
      <c r="B56" s="5" t="s">
        <v>192</v>
      </c>
      <c r="C56" s="6">
        <v>718610.92</v>
      </c>
      <c r="D56" s="24"/>
      <c r="E56" s="24"/>
      <c r="F56" s="24">
        <v>718610.92</v>
      </c>
    </row>
    <row r="57" spans="1:6" ht="12.75">
      <c r="A57" s="5" t="s">
        <v>188</v>
      </c>
      <c r="B57" s="5" t="s">
        <v>193</v>
      </c>
      <c r="C57" s="6">
        <v>197770.22</v>
      </c>
      <c r="D57" s="24">
        <v>197770.22</v>
      </c>
      <c r="E57" s="24"/>
      <c r="F57" s="24"/>
    </row>
    <row r="58" spans="1:6" ht="13.5" hidden="1" thickBot="1">
      <c r="A58" s="2" t="s">
        <v>61</v>
      </c>
      <c r="B58" s="2" t="s">
        <v>62</v>
      </c>
      <c r="C58" s="2" t="s">
        <v>172</v>
      </c>
      <c r="D58" s="2" t="s">
        <v>58</v>
      </c>
      <c r="E58" s="2" t="s">
        <v>57</v>
      </c>
      <c r="F58" s="2" t="s">
        <v>59</v>
      </c>
    </row>
    <row r="59" spans="1:6" ht="12.75">
      <c r="A59" s="5" t="s">
        <v>188</v>
      </c>
      <c r="B59" s="5" t="s">
        <v>194</v>
      </c>
      <c r="C59" s="6">
        <v>425850.63</v>
      </c>
      <c r="D59" s="24"/>
      <c r="E59" s="24">
        <v>425850.63</v>
      </c>
      <c r="F59" s="24"/>
    </row>
    <row r="60" spans="1:6" ht="12.75">
      <c r="A60" s="5" t="s">
        <v>188</v>
      </c>
      <c r="B60" s="5" t="s">
        <v>195</v>
      </c>
      <c r="C60" s="17">
        <v>1098766</v>
      </c>
      <c r="D60" s="16">
        <v>1098766</v>
      </c>
      <c r="E60" s="24"/>
      <c r="F60" s="24"/>
    </row>
    <row r="61" spans="1:6" ht="12.75">
      <c r="A61" s="5" t="s">
        <v>196</v>
      </c>
      <c r="B61" s="5" t="s">
        <v>197</v>
      </c>
      <c r="C61" s="6">
        <v>305406.84</v>
      </c>
      <c r="D61" s="24">
        <v>305406.84</v>
      </c>
      <c r="E61" s="24"/>
      <c r="F61" s="24"/>
    </row>
    <row r="62" spans="1:6" ht="12.75">
      <c r="A62" s="5" t="s">
        <v>196</v>
      </c>
      <c r="B62" s="5" t="s">
        <v>198</v>
      </c>
      <c r="C62" s="6">
        <v>305437.05</v>
      </c>
      <c r="D62" s="24"/>
      <c r="E62" s="24"/>
      <c r="F62" s="24">
        <v>305437.05</v>
      </c>
    </row>
    <row r="63" spans="1:6" ht="12.75">
      <c r="A63" s="5" t="s">
        <v>196</v>
      </c>
      <c r="B63" s="5" t="s">
        <v>199</v>
      </c>
      <c r="C63" s="6">
        <v>62613.55</v>
      </c>
      <c r="D63" s="24"/>
      <c r="E63" s="24">
        <v>62613.55</v>
      </c>
      <c r="F63" s="24"/>
    </row>
    <row r="64" spans="1:6" ht="12.75">
      <c r="A64" s="5" t="s">
        <v>200</v>
      </c>
      <c r="B64" s="5" t="s">
        <v>201</v>
      </c>
      <c r="C64" s="6">
        <v>191534.32</v>
      </c>
      <c r="D64" s="24">
        <v>191534.32</v>
      </c>
      <c r="E64" s="24"/>
      <c r="F64" s="24"/>
    </row>
    <row r="65" spans="1:6" ht="12.75">
      <c r="A65" s="5" t="s">
        <v>0</v>
      </c>
      <c r="B65" s="5" t="s">
        <v>1</v>
      </c>
      <c r="C65" s="6">
        <v>655030.27</v>
      </c>
      <c r="D65" s="24"/>
      <c r="E65" s="24"/>
      <c r="F65" s="24">
        <v>655030.27</v>
      </c>
    </row>
    <row r="66" spans="1:6" ht="13.5" hidden="1" thickBot="1">
      <c r="A66" s="2" t="s">
        <v>61</v>
      </c>
      <c r="B66" s="2" t="s">
        <v>62</v>
      </c>
      <c r="C66" s="2" t="s">
        <v>172</v>
      </c>
      <c r="D66" s="2" t="s">
        <v>58</v>
      </c>
      <c r="E66" s="2" t="s">
        <v>57</v>
      </c>
      <c r="F66" s="2" t="s">
        <v>59</v>
      </c>
    </row>
    <row r="67" spans="1:6" ht="12.75">
      <c r="A67" s="5" t="s">
        <v>4</v>
      </c>
      <c r="B67" s="5" t="s">
        <v>5</v>
      </c>
      <c r="C67" s="6">
        <v>235430.1</v>
      </c>
      <c r="D67" s="24">
        <v>235430.1</v>
      </c>
      <c r="E67" s="24"/>
      <c r="F67" s="24"/>
    </row>
    <row r="68" spans="1:6" ht="12.75">
      <c r="A68" s="5" t="s">
        <v>4</v>
      </c>
      <c r="B68" s="5" t="s">
        <v>6</v>
      </c>
      <c r="C68" s="6">
        <v>207769.17</v>
      </c>
      <c r="D68" s="24"/>
      <c r="E68" s="24"/>
      <c r="F68" s="24">
        <v>207769.17</v>
      </c>
    </row>
    <row r="69" spans="1:6" ht="12.75">
      <c r="A69" s="5" t="s">
        <v>4</v>
      </c>
      <c r="B69" s="5" t="s">
        <v>7</v>
      </c>
      <c r="C69" s="6">
        <v>160327.04</v>
      </c>
      <c r="D69" s="24"/>
      <c r="E69" s="24">
        <v>160327.04</v>
      </c>
      <c r="F69" s="24"/>
    </row>
    <row r="70" spans="1:6" ht="12.75">
      <c r="A70" s="5" t="s">
        <v>4</v>
      </c>
      <c r="B70" s="5" t="s">
        <v>8</v>
      </c>
      <c r="C70" s="6">
        <v>141109.7</v>
      </c>
      <c r="D70" s="24"/>
      <c r="E70" s="24">
        <v>141109.7</v>
      </c>
      <c r="F70" s="24"/>
    </row>
    <row r="71" spans="1:6" ht="12.75">
      <c r="A71" s="5" t="s">
        <v>4</v>
      </c>
      <c r="B71" s="5" t="s">
        <v>9</v>
      </c>
      <c r="C71" s="6">
        <v>142677.17</v>
      </c>
      <c r="D71" s="24"/>
      <c r="E71" s="24"/>
      <c r="F71" s="24">
        <v>142677.17</v>
      </c>
    </row>
    <row r="72" spans="1:6" ht="12.75">
      <c r="A72" s="5" t="s">
        <v>4</v>
      </c>
      <c r="B72" s="5" t="s">
        <v>10</v>
      </c>
      <c r="C72" s="6">
        <v>70809.89</v>
      </c>
      <c r="D72" s="24"/>
      <c r="E72" s="24">
        <v>70809.89</v>
      </c>
      <c r="F72" s="24"/>
    </row>
    <row r="73" spans="1:6" ht="12.75">
      <c r="A73" s="5" t="s">
        <v>11</v>
      </c>
      <c r="B73" s="5" t="s">
        <v>12</v>
      </c>
      <c r="C73" s="6">
        <v>62846.93</v>
      </c>
      <c r="D73" s="24">
        <v>62846.93</v>
      </c>
      <c r="E73" s="24"/>
      <c r="F73" s="24"/>
    </row>
    <row r="74" spans="1:6" ht="12.75">
      <c r="A74" s="3"/>
      <c r="B74" s="20" t="s">
        <v>168</v>
      </c>
      <c r="C74" s="21">
        <f>SUM(C51:C73)</f>
        <v>7254497.269999999</v>
      </c>
      <c r="D74" s="8">
        <f>SUM(D51:D73)</f>
        <v>3011393.4899999998</v>
      </c>
      <c r="E74" s="8">
        <f>SUM(E51:E73)</f>
        <v>2213579.2</v>
      </c>
      <c r="F74" s="8">
        <f>SUM(F51:F73)</f>
        <v>2029524.5799999998</v>
      </c>
    </row>
    <row r="75" spans="1:6" ht="12.75">
      <c r="A75" s="3"/>
      <c r="B75" s="3"/>
      <c r="C75" s="4"/>
      <c r="D75" s="9"/>
      <c r="E75" s="9"/>
      <c r="F75" s="9"/>
    </row>
    <row r="76" ht="12.75">
      <c r="A76" s="1" t="s">
        <v>130</v>
      </c>
    </row>
    <row r="77" ht="13.5" thickBot="1"/>
    <row r="78" spans="1:6" ht="13.5" thickBot="1">
      <c r="A78" s="2" t="s">
        <v>61</v>
      </c>
      <c r="B78" s="2" t="s">
        <v>62</v>
      </c>
      <c r="C78" s="2" t="s">
        <v>172</v>
      </c>
      <c r="D78" s="2" t="s">
        <v>58</v>
      </c>
      <c r="E78" s="2" t="s">
        <v>57</v>
      </c>
      <c r="F78" s="2" t="s">
        <v>59</v>
      </c>
    </row>
    <row r="79" spans="1:6" ht="12.75">
      <c r="A79" s="22" t="s">
        <v>17</v>
      </c>
      <c r="B79" s="22" t="s">
        <v>18</v>
      </c>
      <c r="C79" s="23">
        <v>174153.43</v>
      </c>
      <c r="D79" s="23">
        <v>174153.43</v>
      </c>
      <c r="E79" s="23"/>
      <c r="F79" s="23"/>
    </row>
    <row r="80" spans="1:6" ht="12.75">
      <c r="A80" s="5" t="s">
        <v>19</v>
      </c>
      <c r="B80" s="5" t="s">
        <v>20</v>
      </c>
      <c r="C80" s="24">
        <v>103002.91</v>
      </c>
      <c r="D80" s="24">
        <v>103002.91</v>
      </c>
      <c r="E80" s="24"/>
      <c r="F80" s="24"/>
    </row>
    <row r="81" spans="1:6" ht="12.75">
      <c r="A81" s="5" t="s">
        <v>21</v>
      </c>
      <c r="B81" s="5" t="s">
        <v>22</v>
      </c>
      <c r="C81" s="24">
        <v>23076.46</v>
      </c>
      <c r="D81" s="24">
        <v>23076.46</v>
      </c>
      <c r="E81" s="24"/>
      <c r="F81" s="24"/>
    </row>
    <row r="82" spans="1:6" ht="12.75">
      <c r="A82" s="5" t="s">
        <v>23</v>
      </c>
      <c r="B82" s="5" t="s">
        <v>24</v>
      </c>
      <c r="C82" s="24">
        <v>176472.16</v>
      </c>
      <c r="D82" s="24"/>
      <c r="E82" s="24"/>
      <c r="F82" s="24">
        <v>176472.16</v>
      </c>
    </row>
    <row r="83" spans="1:6" ht="12.75">
      <c r="A83" s="5" t="s">
        <v>25</v>
      </c>
      <c r="B83" s="5" t="s">
        <v>20</v>
      </c>
      <c r="C83" s="16">
        <v>80591.34</v>
      </c>
      <c r="D83" s="24">
        <v>80591.34</v>
      </c>
      <c r="E83" s="24"/>
      <c r="F83" s="24"/>
    </row>
    <row r="84" spans="1:6" ht="12.75">
      <c r="A84" s="5" t="s">
        <v>26</v>
      </c>
      <c r="B84" s="5" t="s">
        <v>27</v>
      </c>
      <c r="C84" s="24">
        <v>277420.25</v>
      </c>
      <c r="D84" s="24">
        <v>277420.25</v>
      </c>
      <c r="E84" s="24"/>
      <c r="F84" s="24"/>
    </row>
    <row r="85" spans="1:6" ht="12.75">
      <c r="A85" s="5" t="s">
        <v>4</v>
      </c>
      <c r="B85" s="5" t="s">
        <v>28</v>
      </c>
      <c r="C85" s="24">
        <v>238008.6</v>
      </c>
      <c r="D85" s="24">
        <v>238008.6</v>
      </c>
      <c r="E85" s="24"/>
      <c r="F85" s="24"/>
    </row>
    <row r="86" spans="1:6" ht="12.75">
      <c r="A86" s="5" t="s">
        <v>29</v>
      </c>
      <c r="B86" s="5" t="s">
        <v>30</v>
      </c>
      <c r="C86" s="24">
        <v>277311.44</v>
      </c>
      <c r="D86" s="24">
        <v>277311.44</v>
      </c>
      <c r="E86" s="24"/>
      <c r="F86" s="24"/>
    </row>
    <row r="87" spans="1:6" ht="12.75">
      <c r="A87" s="5" t="s">
        <v>31</v>
      </c>
      <c r="B87" s="5" t="s">
        <v>22</v>
      </c>
      <c r="C87" s="24">
        <v>27402</v>
      </c>
      <c r="D87" s="24">
        <v>27402</v>
      </c>
      <c r="E87" s="24"/>
      <c r="F87" s="24"/>
    </row>
    <row r="88" spans="1:6" ht="12.75">
      <c r="A88" s="5" t="s">
        <v>32</v>
      </c>
      <c r="B88" s="5" t="s">
        <v>33</v>
      </c>
      <c r="C88" s="24">
        <v>56191.78</v>
      </c>
      <c r="D88" s="24">
        <v>56191.78</v>
      </c>
      <c r="E88" s="24"/>
      <c r="F88" s="24"/>
    </row>
    <row r="89" spans="1:6" ht="12.75">
      <c r="A89" s="5" t="s">
        <v>34</v>
      </c>
      <c r="B89" s="5" t="s">
        <v>35</v>
      </c>
      <c r="C89" s="24">
        <v>31416.8</v>
      </c>
      <c r="D89" s="24">
        <v>31416.8</v>
      </c>
      <c r="E89" s="24"/>
      <c r="F89" s="24"/>
    </row>
    <row r="90" spans="1:6" ht="12.75">
      <c r="A90" s="5" t="s">
        <v>36</v>
      </c>
      <c r="B90" s="5" t="s">
        <v>37</v>
      </c>
      <c r="C90" s="24">
        <v>54360.3</v>
      </c>
      <c r="D90" s="24">
        <v>54360.3</v>
      </c>
      <c r="E90" s="24"/>
      <c r="F90" s="24"/>
    </row>
    <row r="91" spans="1:6" ht="12.75">
      <c r="A91" s="5" t="s">
        <v>36</v>
      </c>
      <c r="B91" s="5" t="s">
        <v>38</v>
      </c>
      <c r="C91" s="24">
        <v>21169.79</v>
      </c>
      <c r="D91" s="24">
        <v>21169.79</v>
      </c>
      <c r="E91" s="24"/>
      <c r="F91" s="24"/>
    </row>
    <row r="92" spans="1:6" ht="12.75">
      <c r="A92" s="5" t="s">
        <v>39</v>
      </c>
      <c r="B92" s="5" t="s">
        <v>40</v>
      </c>
      <c r="C92" s="24">
        <v>86614.43</v>
      </c>
      <c r="D92" s="24">
        <v>86614.43</v>
      </c>
      <c r="E92" s="24"/>
      <c r="F92" s="24"/>
    </row>
    <row r="93" spans="1:6" ht="12.75">
      <c r="A93" s="5" t="s">
        <v>39</v>
      </c>
      <c r="B93" s="5" t="s">
        <v>41</v>
      </c>
      <c r="C93" s="24">
        <v>44972.08</v>
      </c>
      <c r="D93" s="24">
        <v>44972.08</v>
      </c>
      <c r="E93" s="24"/>
      <c r="F93" s="24"/>
    </row>
    <row r="94" spans="1:6" ht="12.75">
      <c r="A94" s="5" t="s">
        <v>42</v>
      </c>
      <c r="B94" s="5" t="s">
        <v>43</v>
      </c>
      <c r="C94" s="24">
        <v>13336.35</v>
      </c>
      <c r="D94" s="24"/>
      <c r="E94" s="24">
        <v>13336.35</v>
      </c>
      <c r="F94" s="24"/>
    </row>
    <row r="95" spans="1:6" ht="12.75">
      <c r="A95" s="5" t="s">
        <v>44</v>
      </c>
      <c r="B95" s="5" t="s">
        <v>45</v>
      </c>
      <c r="C95" s="24">
        <v>61581.09</v>
      </c>
      <c r="D95" s="24">
        <v>61581.09</v>
      </c>
      <c r="E95" s="24"/>
      <c r="F95" s="24"/>
    </row>
    <row r="96" spans="1:6" ht="12.75">
      <c r="A96" s="5" t="s">
        <v>46</v>
      </c>
      <c r="B96" s="5" t="s">
        <v>47</v>
      </c>
      <c r="C96" s="24">
        <v>88464.65</v>
      </c>
      <c r="D96" s="24">
        <v>88464.65</v>
      </c>
      <c r="E96" s="24"/>
      <c r="F96" s="24"/>
    </row>
    <row r="97" spans="1:6" ht="12.75">
      <c r="A97" s="5"/>
      <c r="B97" s="7" t="s">
        <v>64</v>
      </c>
      <c r="C97" s="8">
        <f>SUM(C79:C96)</f>
        <v>1835545.86</v>
      </c>
      <c r="D97" s="8">
        <f>SUM(D79:D96)</f>
        <v>1645737.35</v>
      </c>
      <c r="E97" s="8">
        <f>SUM(E79:E96)</f>
        <v>13336.35</v>
      </c>
      <c r="F97" s="8">
        <f>SUM(F79:F96)</f>
        <v>176472.16</v>
      </c>
    </row>
    <row r="98" spans="1:6" ht="12.75">
      <c r="A98" s="5"/>
      <c r="B98" s="5"/>
      <c r="C98" s="6"/>
      <c r="D98" s="9"/>
      <c r="E98" s="9"/>
      <c r="F98" s="9"/>
    </row>
    <row r="99" ht="12.75">
      <c r="A99" s="1" t="s">
        <v>75</v>
      </c>
    </row>
    <row r="100" ht="13.5" thickBot="1"/>
    <row r="101" spans="1:6" ht="13.5" thickBot="1">
      <c r="A101" s="2" t="s">
        <v>61</v>
      </c>
      <c r="B101" s="2" t="s">
        <v>62</v>
      </c>
      <c r="C101" s="2" t="s">
        <v>172</v>
      </c>
      <c r="D101" s="2" t="s">
        <v>58</v>
      </c>
      <c r="E101" s="2" t="s">
        <v>57</v>
      </c>
      <c r="F101" s="2" t="s">
        <v>59</v>
      </c>
    </row>
    <row r="102" spans="1:6" ht="12.75">
      <c r="A102" s="10" t="s">
        <v>0</v>
      </c>
      <c r="B102" s="10" t="s">
        <v>65</v>
      </c>
      <c r="C102" s="13">
        <v>675791.85</v>
      </c>
      <c r="D102" s="13"/>
      <c r="E102" s="13"/>
      <c r="F102" s="13">
        <v>675791.85</v>
      </c>
    </row>
    <row r="103" spans="1:6" ht="12.75">
      <c r="A103" s="14" t="s">
        <v>186</v>
      </c>
      <c r="B103" s="14" t="s">
        <v>66</v>
      </c>
      <c r="C103" s="16">
        <v>1302885.38</v>
      </c>
      <c r="D103" s="16"/>
      <c r="E103" s="16">
        <v>1302885.38</v>
      </c>
      <c r="F103" s="16"/>
    </row>
    <row r="104" spans="1:6" ht="12.75">
      <c r="A104" s="14" t="s">
        <v>188</v>
      </c>
      <c r="B104" s="14" t="s">
        <v>67</v>
      </c>
      <c r="C104" s="16">
        <v>1061200</v>
      </c>
      <c r="D104" s="16">
        <v>1061200</v>
      </c>
      <c r="E104" s="16"/>
      <c r="F104" s="16"/>
    </row>
    <row r="105" spans="1:6" ht="12.75">
      <c r="A105" s="14" t="s">
        <v>188</v>
      </c>
      <c r="B105" s="14" t="s">
        <v>68</v>
      </c>
      <c r="C105" s="16">
        <v>620400</v>
      </c>
      <c r="D105" s="16"/>
      <c r="E105" s="16"/>
      <c r="F105" s="16">
        <v>620400</v>
      </c>
    </row>
    <row r="106" spans="1:6" ht="12.75">
      <c r="A106" s="14" t="s">
        <v>188</v>
      </c>
      <c r="B106" s="14" t="s">
        <v>69</v>
      </c>
      <c r="C106" s="16">
        <v>541200</v>
      </c>
      <c r="D106" s="16">
        <v>541200</v>
      </c>
      <c r="E106" s="16"/>
      <c r="F106" s="16"/>
    </row>
    <row r="107" spans="1:6" ht="12.75">
      <c r="A107" s="14" t="s">
        <v>188</v>
      </c>
      <c r="B107" s="14" t="s">
        <v>70</v>
      </c>
      <c r="C107" s="16">
        <v>93871.8</v>
      </c>
      <c r="D107" s="16">
        <v>93871.8</v>
      </c>
      <c r="E107" s="16"/>
      <c r="F107" s="16"/>
    </row>
    <row r="108" spans="1:6" ht="12.75">
      <c r="A108" s="14" t="s">
        <v>196</v>
      </c>
      <c r="B108" s="14" t="s">
        <v>71</v>
      </c>
      <c r="C108" s="16">
        <v>497003.33</v>
      </c>
      <c r="D108" s="16">
        <v>497003.33</v>
      </c>
      <c r="E108" s="16"/>
      <c r="F108" s="16"/>
    </row>
    <row r="109" spans="1:6" ht="12.75">
      <c r="A109" s="14" t="s">
        <v>196</v>
      </c>
      <c r="B109" s="14" t="s">
        <v>72</v>
      </c>
      <c r="C109" s="16">
        <v>227864.14</v>
      </c>
      <c r="D109" s="16"/>
      <c r="E109" s="16">
        <v>227864.14</v>
      </c>
      <c r="F109" s="16"/>
    </row>
    <row r="110" spans="1:6" ht="12.75">
      <c r="A110" s="14" t="s">
        <v>11</v>
      </c>
      <c r="B110" s="14" t="s">
        <v>73</v>
      </c>
      <c r="C110" s="16">
        <v>106053.46</v>
      </c>
      <c r="D110" s="16">
        <v>106053.46</v>
      </c>
      <c r="E110" s="16"/>
      <c r="F110" s="16"/>
    </row>
    <row r="111" spans="1:6" ht="12.75">
      <c r="A111" s="14" t="s">
        <v>200</v>
      </c>
      <c r="B111" s="14" t="s">
        <v>74</v>
      </c>
      <c r="C111" s="16">
        <v>411444.47</v>
      </c>
      <c r="D111" s="16">
        <v>411444.47</v>
      </c>
      <c r="E111" s="16"/>
      <c r="F111" s="16"/>
    </row>
    <row r="112" spans="1:6" ht="12.75">
      <c r="A112" s="3"/>
      <c r="B112" s="20" t="s">
        <v>168</v>
      </c>
      <c r="C112" s="21">
        <f>SUM(C102:C111)</f>
        <v>5537714.43</v>
      </c>
      <c r="D112" s="21">
        <f>SUM(D102:D111)</f>
        <v>2710773.0599999996</v>
      </c>
      <c r="E112" s="21">
        <f>SUM(E102:E111)</f>
        <v>1530749.52</v>
      </c>
      <c r="F112" s="21">
        <f>SUM(F102:F111)</f>
        <v>1296191.85</v>
      </c>
    </row>
    <row r="113" spans="1:6" ht="12.75">
      <c r="A113" s="3"/>
      <c r="B113" s="3"/>
      <c r="C113" s="4"/>
      <c r="D113" s="9"/>
      <c r="E113" s="9"/>
      <c r="F113" s="9"/>
    </row>
    <row r="114" ht="12.75">
      <c r="A114" s="1" t="s">
        <v>2</v>
      </c>
    </row>
    <row r="115" ht="13.5" thickBot="1"/>
    <row r="116" spans="1:6" ht="13.5" thickBot="1">
      <c r="A116" s="2" t="s">
        <v>61</v>
      </c>
      <c r="B116" s="2" t="s">
        <v>62</v>
      </c>
      <c r="C116" s="2" t="s">
        <v>172</v>
      </c>
      <c r="D116" s="2" t="s">
        <v>58</v>
      </c>
      <c r="E116" s="2" t="s">
        <v>57</v>
      </c>
      <c r="F116" s="2" t="s">
        <v>59</v>
      </c>
    </row>
    <row r="117" spans="1:6" ht="12.75">
      <c r="A117" s="22" t="s">
        <v>0</v>
      </c>
      <c r="B117" s="22" t="s">
        <v>132</v>
      </c>
      <c r="C117" s="23">
        <v>276202</v>
      </c>
      <c r="D117" s="23">
        <v>276202</v>
      </c>
      <c r="E117" s="23"/>
      <c r="F117" s="23"/>
    </row>
    <row r="118" spans="1:6" ht="12.75">
      <c r="A118" s="5" t="s">
        <v>50</v>
      </c>
      <c r="B118" s="5" t="s">
        <v>133</v>
      </c>
      <c r="C118" s="24">
        <v>60390</v>
      </c>
      <c r="D118" s="24"/>
      <c r="E118" s="24">
        <v>60390</v>
      </c>
      <c r="F118" s="24"/>
    </row>
    <row r="119" spans="1:6" ht="12.75">
      <c r="A119" s="5" t="s">
        <v>134</v>
      </c>
      <c r="B119" s="5" t="s">
        <v>135</v>
      </c>
      <c r="C119" s="24">
        <v>59206</v>
      </c>
      <c r="D119" s="24">
        <v>59206</v>
      </c>
      <c r="E119" s="24"/>
      <c r="F119" s="24"/>
    </row>
    <row r="120" spans="1:6" ht="12.75">
      <c r="A120" s="5" t="s">
        <v>136</v>
      </c>
      <c r="B120" s="5" t="s">
        <v>135</v>
      </c>
      <c r="C120" s="24">
        <v>120781</v>
      </c>
      <c r="D120" s="24">
        <v>120781</v>
      </c>
      <c r="E120" s="24"/>
      <c r="F120" s="24"/>
    </row>
    <row r="121" spans="1:6" ht="12.75">
      <c r="A121" s="5" t="s">
        <v>32</v>
      </c>
      <c r="B121" s="5" t="s">
        <v>137</v>
      </c>
      <c r="C121" s="24">
        <v>155709.97</v>
      </c>
      <c r="D121" s="16"/>
      <c r="E121" s="16">
        <v>155709.97</v>
      </c>
      <c r="F121" s="24"/>
    </row>
    <row r="122" spans="1:6" ht="12.75">
      <c r="A122" s="5" t="s">
        <v>138</v>
      </c>
      <c r="B122" s="5" t="s">
        <v>139</v>
      </c>
      <c r="C122" s="24">
        <v>22232.1</v>
      </c>
      <c r="D122" s="24">
        <v>22232.1</v>
      </c>
      <c r="E122" s="24"/>
      <c r="F122" s="24"/>
    </row>
    <row r="123" spans="1:6" ht="12.75">
      <c r="A123" s="5" t="s">
        <v>77</v>
      </c>
      <c r="B123" s="5" t="s">
        <v>140</v>
      </c>
      <c r="C123" s="24">
        <v>87285.22</v>
      </c>
      <c r="D123" s="24">
        <v>87285.22</v>
      </c>
      <c r="E123" s="24"/>
      <c r="F123" s="24"/>
    </row>
    <row r="124" spans="1:6" ht="12.75">
      <c r="A124" s="5" t="s">
        <v>15</v>
      </c>
      <c r="B124" s="5" t="s">
        <v>141</v>
      </c>
      <c r="C124" s="24">
        <v>75784</v>
      </c>
      <c r="D124" s="24">
        <v>75784</v>
      </c>
      <c r="E124" s="24"/>
      <c r="F124" s="24"/>
    </row>
    <row r="125" spans="1:6" ht="12.75">
      <c r="A125" s="5" t="s">
        <v>44</v>
      </c>
      <c r="B125" s="5" t="s">
        <v>142</v>
      </c>
      <c r="C125" s="24">
        <v>96425</v>
      </c>
      <c r="D125" s="24">
        <v>96425</v>
      </c>
      <c r="E125" s="24"/>
      <c r="F125" s="24"/>
    </row>
    <row r="126" spans="1:6" ht="12.75">
      <c r="A126" s="5" t="s">
        <v>143</v>
      </c>
      <c r="B126" s="5" t="s">
        <v>144</v>
      </c>
      <c r="C126" s="24">
        <v>31900</v>
      </c>
      <c r="D126" s="24">
        <v>31900</v>
      </c>
      <c r="E126" s="24"/>
      <c r="F126" s="24"/>
    </row>
    <row r="127" spans="1:6" ht="12.75">
      <c r="A127" s="5" t="s">
        <v>145</v>
      </c>
      <c r="B127" s="5" t="s">
        <v>146</v>
      </c>
      <c r="C127" s="24">
        <v>86441</v>
      </c>
      <c r="D127" s="24">
        <v>86441</v>
      </c>
      <c r="E127" s="24"/>
      <c r="F127" s="24"/>
    </row>
    <row r="128" spans="1:6" ht="12.75">
      <c r="A128" s="5" t="s">
        <v>13</v>
      </c>
      <c r="B128" s="5" t="s">
        <v>147</v>
      </c>
      <c r="C128" s="24">
        <v>189460</v>
      </c>
      <c r="D128" s="24">
        <v>189460</v>
      </c>
      <c r="E128" s="24"/>
      <c r="F128" s="24"/>
    </row>
    <row r="129" spans="1:6" ht="12.75">
      <c r="A129" s="5" t="s">
        <v>53</v>
      </c>
      <c r="B129" s="5" t="s">
        <v>148</v>
      </c>
      <c r="C129" s="24">
        <v>277770</v>
      </c>
      <c r="D129" s="24"/>
      <c r="E129" s="24"/>
      <c r="F129" s="24">
        <v>277770</v>
      </c>
    </row>
    <row r="130" spans="1:6" ht="12.75">
      <c r="A130" s="5" t="s">
        <v>149</v>
      </c>
      <c r="B130" s="5" t="s">
        <v>150</v>
      </c>
      <c r="C130" s="24">
        <v>137848.92</v>
      </c>
      <c r="D130" s="24">
        <v>137848.92</v>
      </c>
      <c r="E130" s="24"/>
      <c r="F130" s="24"/>
    </row>
    <row r="131" spans="1:6" ht="12.75">
      <c r="A131" s="5" t="s">
        <v>48</v>
      </c>
      <c r="B131" s="5" t="s">
        <v>135</v>
      </c>
      <c r="C131" s="24">
        <v>138543</v>
      </c>
      <c r="D131" s="24"/>
      <c r="E131" s="24"/>
      <c r="F131" s="24">
        <v>138543</v>
      </c>
    </row>
    <row r="132" spans="1:6" ht="12.75">
      <c r="A132" s="5" t="s">
        <v>52</v>
      </c>
      <c r="B132" s="5" t="s">
        <v>151</v>
      </c>
      <c r="C132" s="24">
        <v>44915</v>
      </c>
      <c r="D132" s="24">
        <v>44915</v>
      </c>
      <c r="E132" s="24"/>
      <c r="F132" s="24"/>
    </row>
    <row r="133" spans="1:6" ht="12.75">
      <c r="A133" s="5"/>
      <c r="B133" s="20" t="s">
        <v>168</v>
      </c>
      <c r="C133" s="8">
        <f>SUM(C117:C132)</f>
        <v>1860893.21</v>
      </c>
      <c r="D133" s="8">
        <f>SUM(D117:D132)</f>
        <v>1228480.24</v>
      </c>
      <c r="E133" s="8">
        <f>SUM(E117:E132)</f>
        <v>216099.97</v>
      </c>
      <c r="F133" s="8">
        <f>SUM(F117:F132)</f>
        <v>416313</v>
      </c>
    </row>
    <row r="134" spans="1:6" ht="12.75">
      <c r="A134" s="5"/>
      <c r="B134" s="5"/>
      <c r="C134" s="6"/>
      <c r="D134" s="9"/>
      <c r="E134" s="9"/>
      <c r="F134" s="9"/>
    </row>
    <row r="135" ht="12.75">
      <c r="A135" s="1" t="s">
        <v>131</v>
      </c>
    </row>
    <row r="136" ht="13.5" thickBot="1"/>
    <row r="137" spans="1:6" ht="13.5" thickBot="1">
      <c r="A137" s="2" t="s">
        <v>61</v>
      </c>
      <c r="B137" s="2" t="s">
        <v>62</v>
      </c>
      <c r="C137" s="2" t="s">
        <v>172</v>
      </c>
      <c r="D137" s="2" t="s">
        <v>58</v>
      </c>
      <c r="E137" s="2" t="s">
        <v>57</v>
      </c>
      <c r="F137" s="2" t="s">
        <v>59</v>
      </c>
    </row>
    <row r="138" spans="1:6" ht="12.75">
      <c r="A138" s="22" t="s">
        <v>152</v>
      </c>
      <c r="B138" s="22" t="s">
        <v>153</v>
      </c>
      <c r="C138" s="23">
        <v>56850.62</v>
      </c>
      <c r="D138" s="23"/>
      <c r="E138" s="23"/>
      <c r="F138" s="23">
        <v>56850.62</v>
      </c>
    </row>
    <row r="139" spans="1:6" ht="12.75">
      <c r="A139" s="5" t="s">
        <v>109</v>
      </c>
      <c r="B139" s="5" t="s">
        <v>154</v>
      </c>
      <c r="C139" s="24">
        <v>52122.57</v>
      </c>
      <c r="D139" s="24"/>
      <c r="E139" s="16"/>
      <c r="F139" s="16">
        <v>52122.57</v>
      </c>
    </row>
    <row r="140" spans="1:6" ht="12.75">
      <c r="A140" s="5" t="s">
        <v>16</v>
      </c>
      <c r="B140" s="5" t="s">
        <v>155</v>
      </c>
      <c r="C140" s="24">
        <v>135809.95</v>
      </c>
      <c r="D140" s="24"/>
      <c r="E140" s="24"/>
      <c r="F140" s="24">
        <v>135809.95</v>
      </c>
    </row>
    <row r="141" spans="1:6" ht="12.75">
      <c r="A141" s="5" t="s">
        <v>156</v>
      </c>
      <c r="B141" s="5" t="s">
        <v>157</v>
      </c>
      <c r="C141" s="24">
        <v>15061.62</v>
      </c>
      <c r="D141" s="24">
        <v>15061.62</v>
      </c>
      <c r="E141" s="24"/>
      <c r="F141" s="24"/>
    </row>
    <row r="142" spans="1:6" ht="12.75">
      <c r="A142" s="5" t="s">
        <v>76</v>
      </c>
      <c r="B142" s="5" t="s">
        <v>158</v>
      </c>
      <c r="C142" s="24">
        <v>24904.12</v>
      </c>
      <c r="D142" s="24">
        <v>24904.12</v>
      </c>
      <c r="E142" s="24"/>
      <c r="F142" s="24"/>
    </row>
    <row r="143" spans="1:6" ht="12.75">
      <c r="A143" s="5" t="s">
        <v>49</v>
      </c>
      <c r="B143" s="5" t="s">
        <v>159</v>
      </c>
      <c r="C143" s="24">
        <v>146563.84</v>
      </c>
      <c r="D143" s="24"/>
      <c r="E143" s="24">
        <v>146563.84</v>
      </c>
      <c r="F143" s="24"/>
    </row>
    <row r="144" spans="1:6" ht="12.75">
      <c r="A144" s="5" t="s">
        <v>160</v>
      </c>
      <c r="B144" s="5" t="s">
        <v>161</v>
      </c>
      <c r="C144" s="24">
        <v>39129.78</v>
      </c>
      <c r="D144" s="24">
        <v>39129.78</v>
      </c>
      <c r="E144" s="24"/>
      <c r="F144" s="24"/>
    </row>
    <row r="145" spans="1:6" ht="12.75">
      <c r="A145" s="5" t="s">
        <v>162</v>
      </c>
      <c r="B145" s="5" t="s">
        <v>163</v>
      </c>
      <c r="C145" s="24">
        <v>45067.01</v>
      </c>
      <c r="D145" s="24"/>
      <c r="E145" s="24">
        <v>45067.01</v>
      </c>
      <c r="F145" s="24"/>
    </row>
    <row r="146" spans="1:6" ht="12.75">
      <c r="A146" s="5" t="s">
        <v>51</v>
      </c>
      <c r="B146" s="5" t="s">
        <v>164</v>
      </c>
      <c r="C146" s="24">
        <v>72964</v>
      </c>
      <c r="D146" s="24">
        <v>72964</v>
      </c>
      <c r="E146" s="24"/>
      <c r="F146" s="24"/>
    </row>
    <row r="147" spans="1:6" ht="12.75">
      <c r="A147" s="5" t="s">
        <v>165</v>
      </c>
      <c r="B147" s="5" t="s">
        <v>166</v>
      </c>
      <c r="C147" s="24">
        <v>185470.73</v>
      </c>
      <c r="D147" s="24"/>
      <c r="E147" s="24">
        <v>185470.73</v>
      </c>
      <c r="F147" s="24"/>
    </row>
    <row r="148" spans="1:6" ht="12.75">
      <c r="A148" s="5" t="s">
        <v>165</v>
      </c>
      <c r="B148" s="5" t="s">
        <v>167</v>
      </c>
      <c r="C148" s="24">
        <v>50097.74</v>
      </c>
      <c r="D148" s="24">
        <v>50097.74</v>
      </c>
      <c r="E148" s="24"/>
      <c r="F148" s="24"/>
    </row>
    <row r="149" spans="1:6" ht="12.75">
      <c r="A149" s="5"/>
      <c r="B149" s="20" t="s">
        <v>168</v>
      </c>
      <c r="C149" s="8">
        <f>SUM(C138:C148)</f>
        <v>824041.98</v>
      </c>
      <c r="D149" s="8">
        <f>SUM(D138:D148)</f>
        <v>202157.25999999998</v>
      </c>
      <c r="E149" s="8">
        <f>SUM(E138:E148)</f>
        <v>377101.58</v>
      </c>
      <c r="F149" s="8">
        <f>SUM(F138:F148)</f>
        <v>244783.14</v>
      </c>
    </row>
    <row r="150" spans="1:6" ht="12.75">
      <c r="A150" s="5"/>
      <c r="B150" s="5"/>
      <c r="C150" s="6"/>
      <c r="D150" s="9"/>
      <c r="E150" s="9"/>
      <c r="F150" s="9"/>
    </row>
    <row r="151" ht="12.75">
      <c r="A151" s="1" t="s">
        <v>3</v>
      </c>
    </row>
    <row r="152" ht="13.5" thickBot="1"/>
    <row r="153" spans="1:6" ht="13.5" thickBot="1">
      <c r="A153" s="2" t="s">
        <v>61</v>
      </c>
      <c r="B153" s="2" t="s">
        <v>62</v>
      </c>
      <c r="C153" s="2" t="s">
        <v>172</v>
      </c>
      <c r="D153" s="2" t="s">
        <v>58</v>
      </c>
      <c r="E153" s="2" t="s">
        <v>57</v>
      </c>
      <c r="F153" s="2" t="s">
        <v>59</v>
      </c>
    </row>
    <row r="154" spans="1:6" ht="12.75">
      <c r="A154" s="22" t="s">
        <v>14</v>
      </c>
      <c r="B154" s="22" t="s">
        <v>169</v>
      </c>
      <c r="C154" s="23">
        <v>45080</v>
      </c>
      <c r="D154" s="13">
        <v>45080</v>
      </c>
      <c r="E154" s="13"/>
      <c r="F154" s="23"/>
    </row>
    <row r="155" spans="1:6" ht="12.75">
      <c r="A155" s="5" t="s">
        <v>170</v>
      </c>
      <c r="B155" s="5" t="s">
        <v>171</v>
      </c>
      <c r="C155" s="24">
        <v>28387.97</v>
      </c>
      <c r="D155" s="24">
        <v>28387.97</v>
      </c>
      <c r="E155" s="16"/>
      <c r="F155" s="16"/>
    </row>
    <row r="156" spans="1:6" ht="12.75">
      <c r="A156" s="25"/>
      <c r="B156" s="20" t="s">
        <v>168</v>
      </c>
      <c r="C156" s="8">
        <f>SUM(C154:C155)</f>
        <v>73467.97</v>
      </c>
      <c r="D156" s="8">
        <f>SUM(D154:D155)</f>
        <v>73467.97</v>
      </c>
      <c r="E156" s="8">
        <f>SUM(E154:E155)</f>
        <v>0</v>
      </c>
      <c r="F156" s="8">
        <f>SUM(F154:F155)</f>
        <v>0</v>
      </c>
    </row>
    <row r="157" spans="2:6" ht="12.75">
      <c r="B157" s="7"/>
      <c r="C157" s="8"/>
      <c r="D157" s="8"/>
      <c r="E157" s="8"/>
      <c r="F157" s="8"/>
    </row>
    <row r="158" spans="2:6" ht="12.75">
      <c r="B158" s="7"/>
      <c r="C158" s="8"/>
      <c r="D158" s="8"/>
      <c r="E158" s="8"/>
      <c r="F158" s="8"/>
    </row>
  </sheetData>
  <mergeCells count="6">
    <mergeCell ref="A46:F46"/>
    <mergeCell ref="A1:F1"/>
    <mergeCell ref="A3:F3"/>
    <mergeCell ref="A4:F4"/>
    <mergeCell ref="A5:F5"/>
    <mergeCell ref="A6:F6"/>
  </mergeCells>
  <printOptions horizontalCentered="1"/>
  <pageMargins left="0.7874015748031497" right="0.7874015748031497" top="0.984251968503937" bottom="0.984251968503937" header="0" footer="0"/>
  <pageSetup horizontalDpi="600" verticalDpi="600" orientation="landscape" paperSize="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N015674</dc:creator>
  <cp:keywords/>
  <dc:description/>
  <cp:lastModifiedBy>N223511</cp:lastModifiedBy>
  <cp:lastPrinted>2006-03-24T11:29:01Z</cp:lastPrinted>
  <dcterms:created xsi:type="dcterms:W3CDTF">2006-03-10T07:45:13Z</dcterms:created>
  <dcterms:modified xsi:type="dcterms:W3CDTF">2006-03-24T11:32:30Z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2027997552</vt:i4>
  </property>
  <property fmtid="{D5CDD505-2E9C-101B-9397-08002B2CF9AE}" pid="3" name="_EmailSubject">
    <vt:lpwstr/>
  </property>
  <property fmtid="{D5CDD505-2E9C-101B-9397-08002B2CF9AE}" pid="4" name="_AuthorEmail">
    <vt:lpwstr>emilia.valencia.vides@cfnavarra.es</vt:lpwstr>
  </property>
  <property fmtid="{D5CDD505-2E9C-101B-9397-08002B2CF9AE}" pid="5" name="_AuthorEmailDisplayName">
    <vt:lpwstr>Valencia Vides, Emilia (Admón. Local)</vt:lpwstr>
  </property>
  <property fmtid="{D5CDD505-2E9C-101B-9397-08002B2CF9AE}" pid="6" name="_PreviousAdHocReviewCycleID">
    <vt:i4>1945862007</vt:i4>
  </property>
  <property fmtid="{D5CDD505-2E9C-101B-9397-08002B2CF9AE}" pid="7" name="_ReviewingToolsShownOnce">
    <vt:lpwstr/>
  </property>
</Properties>
</file>